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360" activeTab="1"/>
  </bookViews>
  <sheets>
    <sheet name="ABSTRACT" sheetId="1" r:id="rId1"/>
    <sheet name="MASTER" sheetId="2" r:id="rId2"/>
  </sheets>
  <definedNames/>
  <calcPr calcMode="manual" fullCalcOnLoad="1"/>
  <pivotCaches>
    <pivotCache cacheId="1" r:id="rId3"/>
  </pivotCaches>
</workbook>
</file>

<file path=xl/sharedStrings.xml><?xml version="1.0" encoding="utf-8"?>
<sst xmlns="http://schemas.openxmlformats.org/spreadsheetml/2006/main" count="525" uniqueCount="355">
  <si>
    <t>Values</t>
  </si>
  <si>
    <t>Row Labels</t>
  </si>
  <si>
    <t>WARD NAME</t>
  </si>
  <si>
    <t>Sum of LEFT SIDE</t>
  </si>
  <si>
    <t>Sum of RIGHT SIDE</t>
  </si>
  <si>
    <t>Sum of TOTAL</t>
  </si>
  <si>
    <t>HSR LAYOUT</t>
  </si>
  <si>
    <t>BOMMANAHALLI</t>
  </si>
  <si>
    <t>UTTARAHALLI</t>
  </si>
  <si>
    <t>YELACHENAHALLI</t>
  </si>
  <si>
    <t>MANGAMMANAPALYA</t>
  </si>
  <si>
    <t>SINGASANDRA</t>
  </si>
  <si>
    <t>BEGUR</t>
  </si>
  <si>
    <t>GOTTIGERE</t>
  </si>
  <si>
    <t>KONANAKUNTE</t>
  </si>
  <si>
    <t>ANJANAPURA</t>
  </si>
  <si>
    <t>Grand Total</t>
  </si>
  <si>
    <t>WARD WISE/ LOCATION WISE DETAILS OF PLANTATIONS RAISED IN BBMP BOMMANAHALLI ZONE DURING 2020-21</t>
  </si>
  <si>
    <t>CONTRACTOR : KRIDL                                                                               TARGET : 7500 PLANTS</t>
  </si>
  <si>
    <t>SL NO</t>
  </si>
  <si>
    <t>WARD NO</t>
  </si>
  <si>
    <t>LEFT SIDE</t>
  </si>
  <si>
    <t>RIGHT SIDE</t>
  </si>
  <si>
    <t>TOTAL</t>
  </si>
  <si>
    <t>AREA</t>
  </si>
  <si>
    <t>GPS LOCATION</t>
  </si>
  <si>
    <t>BANGALORE ONE PARK 15TH 'B' MAIN</t>
  </si>
  <si>
    <t>12°54'47"N 77°39'0"E</t>
  </si>
  <si>
    <t>VISHWESHWARAIAH CIRCLE LEFT SIDE</t>
  </si>
  <si>
    <t>12°53'21"N 77°36'43"E</t>
  </si>
  <si>
    <t>VISHWESHWARAIAH CIRCLE RIGHT SIDE</t>
  </si>
  <si>
    <t>12°53'11"N 77°36'44"E</t>
  </si>
  <si>
    <t>RTO OFFICE OPPOSITE ROAD</t>
  </si>
  <si>
    <t>12°53'13"N 77°36'45"E</t>
  </si>
  <si>
    <t>3RD CROSS BTM 4TH STAGE</t>
  </si>
  <si>
    <t>12°53'10"N 77°36'46"E</t>
  </si>
  <si>
    <t>18TH MAIN, BTM 4TH STAGE</t>
  </si>
  <si>
    <t>12°53'5"N 77°36'55"E</t>
  </si>
  <si>
    <t>17TH MAIN SANGOLLI RAYANNA ROAD</t>
  </si>
  <si>
    <t>12°53'4"N 77°37'0"E</t>
  </si>
  <si>
    <t>17TH B MAIN, BTM 4TH STAGE</t>
  </si>
  <si>
    <t>12°53'3"N 77°37'0"E</t>
  </si>
  <si>
    <t>100 FEET ROAD KANAKAPURA MAIN ROAD</t>
  </si>
  <si>
    <t>12°52'34"N 77°31'44"E</t>
  </si>
  <si>
    <t>TAPOVANA KSHETHRA ROAD</t>
  </si>
  <si>
    <t>12°54'52"N 77°32'9"E</t>
  </si>
  <si>
    <t>AREHALLI 17TH CROSS ROAD</t>
  </si>
  <si>
    <t>12°54'40"N 77°32'11"E</t>
  </si>
  <si>
    <t>AREHALLI 18TH CROSS ROAD</t>
  </si>
  <si>
    <t>12°54'40"N 77°32'13"E</t>
  </si>
  <si>
    <t>AREHALLI 5TH CROSS ROAD</t>
  </si>
  <si>
    <t>12°54'41"N 77°32'17"E</t>
  </si>
  <si>
    <t>AREHALLI 2ND 'B' MAIN ROAD</t>
  </si>
  <si>
    <t>12°54'38"N 77°32'14"E</t>
  </si>
  <si>
    <t>AGS LAYOUT 7TH MAIN ROAD</t>
  </si>
  <si>
    <t>12°54'43"N 77°32'6"E</t>
  </si>
  <si>
    <t>AGS LAYOUT 7TH MAIN 3RD CROSS</t>
  </si>
  <si>
    <t>12°54'49"N 77°31'58"E</t>
  </si>
  <si>
    <t>SRINIVASA COLONY 6TH 'A' CROSS</t>
  </si>
  <si>
    <t>12°54'52"N 77°31'58"E</t>
  </si>
  <si>
    <t>SRINIVASA COLONY 6TH 'B' CROSS</t>
  </si>
  <si>
    <t>12°54'45"N 77°32'2"E</t>
  </si>
  <si>
    <t>SRINIVASA COLONY 5TH CROSS</t>
  </si>
  <si>
    <t>12°54'49"N 77°32'3"E</t>
  </si>
  <si>
    <t>SRINIVASA COLONY MARAMMA TEMPLE 2ND CROSS ROAD</t>
  </si>
  <si>
    <t>12°54'47"N 77°32'6"E</t>
  </si>
  <si>
    <t>SRINIVASA COLONY 3RD CROSS ROAD</t>
  </si>
  <si>
    <t>12°54'47"N 77°32'7"E</t>
  </si>
  <si>
    <t>SRINIVASA COLONY 6TH CROSS ROAD</t>
  </si>
  <si>
    <t>12°54'48"N 77°32'9"E</t>
  </si>
  <si>
    <t>SRINIVASA COLONY 5TH MAIN ROAD</t>
  </si>
  <si>
    <t>12°54'49"N 77°32'10"E</t>
  </si>
  <si>
    <t>SRINIVASA COLONY 9TH MAIN ROAD</t>
  </si>
  <si>
    <t>12°54'40"N 77°32'6"E</t>
  </si>
  <si>
    <t>VADDARAPALYA KODIPURA 7TH CROSS ROAD</t>
  </si>
  <si>
    <t>12°54'35"N 77°31'51"E</t>
  </si>
  <si>
    <t>VADDARAPALYA KODIPURA GUTTE ROAD 1</t>
  </si>
  <si>
    <t>12°54'35"N 77°31'48"E</t>
  </si>
  <si>
    <t>VADDARAPALYA KODIPURA GUTTE ROAD 2</t>
  </si>
  <si>
    <t>12°54'35"N 77°31'47"E</t>
  </si>
  <si>
    <t>VADDARAPALYA KODIPURA GUTTE ROAD 3</t>
  </si>
  <si>
    <t>12°54'34"N 77°31'48"E</t>
  </si>
  <si>
    <t>VADDARAPALYA KODIPURA GUTTE ROAD 4</t>
  </si>
  <si>
    <t>12°54'32"N 77°31'49"E</t>
  </si>
  <si>
    <t>VADDARAPALYA 5TH MAIN ROAD</t>
  </si>
  <si>
    <t>12°54'30"N 77°31'47"E</t>
  </si>
  <si>
    <t>KODIPURA 1ST MAIN ROAD</t>
  </si>
  <si>
    <t>12°54'32"N 77°31'52"E</t>
  </si>
  <si>
    <t>KODIPURA 1ST MAIN 7TH CROSS</t>
  </si>
  <si>
    <t>12°54'32"N 77°31'55"E</t>
  </si>
  <si>
    <t>KODIPURA 2ND MAIN</t>
  </si>
  <si>
    <t>12°54'30"N 77°31'54"E</t>
  </si>
  <si>
    <t>KODIPURA 7TH CROSS</t>
  </si>
  <si>
    <t>12°54'33"N 77°31'58"E</t>
  </si>
  <si>
    <t>VADDARAPALYA 8TH MAIN ROAD</t>
  </si>
  <si>
    <t>12°54'34"N 77°32'1"E</t>
  </si>
  <si>
    <t>VADDARAPALYA 10TH MAIN ROAD</t>
  </si>
  <si>
    <t>12°54'34"N 77°32'4"E</t>
  </si>
  <si>
    <t>VADDARAPALYA 11TH MAIN ROAD</t>
  </si>
  <si>
    <t>12°54'35"N 77°32'5"E</t>
  </si>
  <si>
    <t>VADDARAPALYA 9TH MAIN ROAD</t>
  </si>
  <si>
    <t>12°54'32"N 77°32'2"E</t>
  </si>
  <si>
    <t>VADDARAPALYA 4TH MAIN ROAD</t>
  </si>
  <si>
    <t>12°54'27"N 77°31'57"E</t>
  </si>
  <si>
    <t>VADDARAPALYA 1ST MAIN ROAD</t>
  </si>
  <si>
    <t>12°54'17"N 77°31'51"E</t>
  </si>
  <si>
    <t>VADDARAPALYA 3RD MAIN ROAD</t>
  </si>
  <si>
    <t>12°54'29"N 77°31'51"E</t>
  </si>
  <si>
    <t>VADDARAPALYA KODIPURA 5TH MAIN ROAD</t>
  </si>
  <si>
    <t>12°54'20"N 77°31'46"E</t>
  </si>
  <si>
    <t>VADDARAPALYA 2ND MAIN ROAD</t>
  </si>
  <si>
    <t>12°54'19"N 77°31'48"E</t>
  </si>
  <si>
    <t>LAKKEGOWDANAGAR 3RD CROSS</t>
  </si>
  <si>
    <t>12°54'17"N 77°31'46"E</t>
  </si>
  <si>
    <t>LAKKEGOWDANAGAR 5TH MAIN ROAD</t>
  </si>
  <si>
    <t>12°54'17"N 77°31'43"E</t>
  </si>
  <si>
    <t>LAKKEGOWDANAGAR 4TH MAIN ROAD</t>
  </si>
  <si>
    <t>12°54'5"N 77°31'38"E</t>
  </si>
  <si>
    <t>LAKKEGOWDANAGAR 1ST MAIN ROAD</t>
  </si>
  <si>
    <t>12°54'6"N 77°31'43"E</t>
  </si>
  <si>
    <t>LAKKEGOWDANAGAR NPS SCHOOL ROAD</t>
  </si>
  <si>
    <t>12°53'47"N 77°31'40"E</t>
  </si>
  <si>
    <t>BHCS LAYOUT NPSCHOOL 4TH CROSS</t>
  </si>
  <si>
    <t>12°54'8"N 77°31'47"E</t>
  </si>
  <si>
    <t>BHCS LAYOUT NPSCHOOL 6TH CROSS</t>
  </si>
  <si>
    <t>12°54'10"N 77°31'42"E</t>
  </si>
  <si>
    <t>HAPPY VALLEY LAYOUT 3RD CROSS</t>
  </si>
  <si>
    <t>12°54'11"N 77°31'53"E</t>
  </si>
  <si>
    <t>HAPPY VALLEY LAYOUT 4TH CROSS</t>
  </si>
  <si>
    <t>12°54'10"N 77°31'52"E</t>
  </si>
  <si>
    <t>HAPPY VALLEY LAYOUT 14TH MAIN ROAD</t>
  </si>
  <si>
    <t>12°54'10"N 77°31'51"E</t>
  </si>
  <si>
    <t>HAPPY VALLEY LAYOUT 13TH MAIN ROAD</t>
  </si>
  <si>
    <t>12°54'6"N 77°31'52"E</t>
  </si>
  <si>
    <t>HAPPY VALLEY LAYOUT 8TH CROSS</t>
  </si>
  <si>
    <t>12°54'5"N 77°31'53"E</t>
  </si>
  <si>
    <t>HAPPY VALLEY LAYOUT 12TH MAIN ROAD</t>
  </si>
  <si>
    <t>12°54'5"N 77°31'52"E</t>
  </si>
  <si>
    <t>HAPPY VALLEY LAYOUT 9TH CROSS</t>
  </si>
  <si>
    <t>HAPPY VALLEY GATE FRONT ROAD</t>
  </si>
  <si>
    <t>12°53'60"N 77°31'52"E</t>
  </si>
  <si>
    <t>PATALAMMA TEMPLE ROAD</t>
  </si>
  <si>
    <t>12°54'16"N 77°31'47"E</t>
  </si>
  <si>
    <t>AGS LAYOUT PARKS</t>
  </si>
  <si>
    <t>12°54'49"N 77°32'16"E</t>
  </si>
  <si>
    <t>POORNAPRAGNA LAYOUT PARK 3</t>
  </si>
  <si>
    <t>12°54'42"N 77°32'7"E</t>
  </si>
  <si>
    <t>PADUKA MANDIR PARK</t>
  </si>
  <si>
    <t>12°54'4"N 77°31'46"E</t>
  </si>
  <si>
    <t>POORNAPRAGNA LAYOUT PARK 17</t>
  </si>
  <si>
    <t>12°54'9"N 77°32'9"E</t>
  </si>
  <si>
    <t>SRI PRATHYANGIRI TEMPLE PARK GUBBLALA</t>
  </si>
  <si>
    <t>12°53'26"N 77°32'7"E</t>
  </si>
  <si>
    <t>80 FEET ROAD BANASHANKARI 6TH STAGE</t>
  </si>
  <si>
    <t>12°53'29"N 77°31'54"E</t>
  </si>
  <si>
    <t>80 FEET ROAD RAGHUVANAHALLI PARK</t>
  </si>
  <si>
    <t>12°52'51"N 77°32'38"E</t>
  </si>
  <si>
    <t>8TH MAIN ROAD, KRISHNA LAYOUT</t>
  </si>
  <si>
    <t>12°54'43.3"N 77°32'36.3"E</t>
  </si>
  <si>
    <t>RAMANJAYANAGARA CHIKKALSANDRA MAIN ROAD</t>
  </si>
  <si>
    <t>12°54'32.7"N 77°32'01.2"E</t>
  </si>
  <si>
    <t>6TH MAIN ROAD, NAMAMI HILLS LAYOUT</t>
  </si>
  <si>
    <t>12°54'41.8"N 77°32'36.5"E</t>
  </si>
  <si>
    <t>7TH MAIN ROAD, NAMAMI HILLS LAYOUT</t>
  </si>
  <si>
    <t>12°54'49.1"N 77°32'27.0"E</t>
  </si>
  <si>
    <t>ITMADUGU MAIN ROAD, A G S LAYOUT</t>
  </si>
  <si>
    <t>12°54'49.0"N 77°32'28.4"E</t>
  </si>
  <si>
    <t>50TH CROSS ROAD POORNAPRAGNA LAYOUT</t>
  </si>
  <si>
    <t>12°54'26.6"N 77°32'16.7"E</t>
  </si>
  <si>
    <t>KALYANI TECK PARK ROAD, DOLLARS COLONY, JP NAGAR</t>
  </si>
  <si>
    <t>12°53'53.3"N 77°35'40.7"E</t>
  </si>
  <si>
    <t>POORNACHANDRA PARK, KUMARSWAMY LAYOUT</t>
  </si>
  <si>
    <t>12°54'3"N 77°33'41"E</t>
  </si>
  <si>
    <t>108 GANAPATHI TEMPLE PARK, KUMARSWAMY LAYOUT</t>
  </si>
  <si>
    <t>12°54'13"N 77°33'56"E</t>
  </si>
  <si>
    <t>2ND CROSS YV ANNAIAH ROAD</t>
  </si>
  <si>
    <t>12°53'59"N 77°34'13"E</t>
  </si>
  <si>
    <t>1ST CROSS POST OFFICE ROAD</t>
  </si>
  <si>
    <t>12°54'0"N 77°34'14"E</t>
  </si>
  <si>
    <t>2ND MAIN, YELACHENAHALLI</t>
  </si>
  <si>
    <t>12°53'59"N 77°34'16"E</t>
  </si>
  <si>
    <t>3RD MAIN, YELACHENAHALLI</t>
  </si>
  <si>
    <t>12°53'59"N 77°34'17"E</t>
  </si>
  <si>
    <t>4TH MAIN, YELACHENAHALLI</t>
  </si>
  <si>
    <t>12°53'59"N 77°34'14"E</t>
  </si>
  <si>
    <t>6TH MAIN, KASINAGAR</t>
  </si>
  <si>
    <t>12°54'1"N 77°34'11"E</t>
  </si>
  <si>
    <t>3RD MAIN HARSHA LAYOUT</t>
  </si>
  <si>
    <t>12°53'49"N 77°34'0"E</t>
  </si>
  <si>
    <t>2ND CROSS HARSHA LAYOUT</t>
  </si>
  <si>
    <t>12°53'45"N 77°34'0"E</t>
  </si>
  <si>
    <t>CHANDRANAGAR 40 FEET ROAD</t>
  </si>
  <si>
    <t>12°53'56"N 77°33'49"E</t>
  </si>
  <si>
    <t>OM SHANTHI TEMPLE ROAD</t>
  </si>
  <si>
    <t>12°53'57"N 77°33'52"E</t>
  </si>
  <si>
    <t>1ST CROSS HARSHA LAYOUT, KUMARSWAMY LAYOUT</t>
  </si>
  <si>
    <t>12°53'42.0"N 77°34'06.6"E</t>
  </si>
  <si>
    <t>1st Main Rd, Ganapathipura, Konanakunte</t>
  </si>
  <si>
    <t>12°53'36.7"N 77°34'09.1"E</t>
  </si>
  <si>
    <t>3RD MAIN ROAD, KASINAGAR</t>
  </si>
  <si>
    <t>12°53'51.5"N 77°34'06.9"E</t>
  </si>
  <si>
    <t>12TH MAIN ROAD, VIKRAM NAGAR</t>
  </si>
  <si>
    <t>12°53'59.5"N 77°33'47.6"E</t>
  </si>
  <si>
    <t>7TH CROSS ROAD, VIKRAM NAGAR</t>
  </si>
  <si>
    <t>12°53'58.8"N 77°33'47.1"E</t>
  </si>
  <si>
    <t>10TH CROSS ROAD ANURADA NAGAR</t>
  </si>
  <si>
    <t>12°53'58.5"N 77°33'53.8"E</t>
  </si>
  <si>
    <t>6TH CROSS ROAD, CHANDRANAGAR</t>
  </si>
  <si>
    <t>12°53'58.6"N 77°33'54.3"E</t>
  </si>
  <si>
    <t>YELACHENAHALLI LAKE ROAD</t>
  </si>
  <si>
    <t>ITI LAYOUT PARK, HOSAPALYA</t>
  </si>
  <si>
    <t>12°54'2"N 77°38'26"E</t>
  </si>
  <si>
    <t>KRISHNAREDDY INDUSTRIAL AREA</t>
  </si>
  <si>
    <t>12°53'41"N 77°38'41"E</t>
  </si>
  <si>
    <t>6TH CROSS, BBMP CREMATION CENTER ROAD</t>
  </si>
  <si>
    <t>12°53'38"N 77°38'43"E</t>
  </si>
  <si>
    <t>BBMP CREMATION CENTER</t>
  </si>
  <si>
    <t>12°53'38"N 77°38'54"E</t>
  </si>
  <si>
    <t>SOMASUNDARAPALYA LAKE</t>
  </si>
  <si>
    <t>12°53'58"N 77°38'50"E</t>
  </si>
  <si>
    <t>KCDC</t>
  </si>
  <si>
    <t>12°53'38"N 77°38'57"E</t>
  </si>
  <si>
    <t>SILVER COUNTY ROAD</t>
  </si>
  <si>
    <t>12°53'40"N 77°39'46"E</t>
  </si>
  <si>
    <t>KSRP ROAD 1</t>
  </si>
  <si>
    <t>12°53'11"N 77°40'16"E</t>
  </si>
  <si>
    <t>KSRP ROAD 2</t>
  </si>
  <si>
    <t>12°53'10"N 77°40'13"E</t>
  </si>
  <si>
    <t>KSRP ROAD 3</t>
  </si>
  <si>
    <t>12°53'9"N 77°40'11"E</t>
  </si>
  <si>
    <t>KSRP PARKS</t>
  </si>
  <si>
    <t>12°53'12"N 77°40'6"E</t>
  </si>
  <si>
    <t>AECS LAYOUT 'A' BLOCK 3rd CROSS YASHODAMMA LAYOUT</t>
  </si>
  <si>
    <t>12°53'16"N 77°38'60"E</t>
  </si>
  <si>
    <t>AECS LAYOUT 'A' BLOCK MAIN ROAD</t>
  </si>
  <si>
    <t>12°53'16"N 77°39'1"E</t>
  </si>
  <si>
    <t>AECS LAYOUT 'A' BLOCK 4th Cross</t>
  </si>
  <si>
    <t>12°53'15"N 77°39'2"E</t>
  </si>
  <si>
    <t>AECS LAYOUT 'A' BLOCK 8th MAIN ROAD</t>
  </si>
  <si>
    <t>12°53'2"N 77°38'57"E</t>
  </si>
  <si>
    <t>AECS LAYOUT 'A' BLOCK 2nd  CROSS</t>
  </si>
  <si>
    <t>12°52'58"N 77°38'50"E</t>
  </si>
  <si>
    <t>AECS LAYOUT 'A' BLOCK 3rd A CROSS</t>
  </si>
  <si>
    <t>12°52'59"N 77°38'51"E</t>
  </si>
  <si>
    <t>AECS LAYOUT 'A' BLOCK 5th CROSS</t>
  </si>
  <si>
    <t>12°53'4"N 77°38'56"E</t>
  </si>
  <si>
    <t>AECS LAYOUT 'A' BLOCK 11th CROSS</t>
  </si>
  <si>
    <t>12°53'2"N 77°38'54"E</t>
  </si>
  <si>
    <t>AECS LAYOUT 'A' BLOCK 6th CROSS</t>
  </si>
  <si>
    <t>12°53'2"N 77°38'55"E</t>
  </si>
  <si>
    <t>AECS LAYOUT 'A' BLOCK KALANIKETAN SCHOOL ROAD</t>
  </si>
  <si>
    <t>12°53'10"N 77°38'56"E</t>
  </si>
  <si>
    <t>AECS LAYOUT 'A' BLOCK JAYAPPA LAYOUT 2ND CROSS</t>
  </si>
  <si>
    <t>12°53'10"N 77°38'57"E</t>
  </si>
  <si>
    <t>AECS LAYOUT 'A' BLOCK JAYAPPA LAYOUT 7TH CROSS</t>
  </si>
  <si>
    <t>12°53'9"N 77°38'49"E</t>
  </si>
  <si>
    <t>AECS LAYOUT 'A' BLOCK JAYAPPA LAYOUT 11TH CROSS</t>
  </si>
  <si>
    <t>12°53'9"N 77°38'53"E</t>
  </si>
  <si>
    <t>AECS LAYOUT 'A' BLOCK 12th CROSS JAYAPPA LAYOUT</t>
  </si>
  <si>
    <t>12°53'9"N 77°38'55"E</t>
  </si>
  <si>
    <t>AECS LAYOUT 'A' BLOCK 5th CROSS JAYAPPA LAYOUT</t>
  </si>
  <si>
    <t>12°53'8"N 77°38'47"E</t>
  </si>
  <si>
    <t>AECS LAYOUT 'A' BLOCK 5th CROSS SMALL ROADS JAYAPPA LAYOUT</t>
  </si>
  <si>
    <t>12°53'9"N 77°38'47"E</t>
  </si>
  <si>
    <t>AECS LAYOUT 'A' BLOCK 6th CROSS JAYAPPA LAYOUT</t>
  </si>
  <si>
    <t>12°53'12"N 77°38'43"E</t>
  </si>
  <si>
    <t>AECS LAYOUT 'A' BLOCK 1ST CROSS JAYAPPA LAYOUT</t>
  </si>
  <si>
    <t>12°53'6"N 77°38'42"E</t>
  </si>
  <si>
    <t>AECS LAYOUT 'A' BLOCK 2ND CROSS JAYAPPA LAYOUT</t>
  </si>
  <si>
    <t>12°53'7"N 77°38'44"E</t>
  </si>
  <si>
    <t>AECS LAYOUT 'A' BLOCK 3RD CROSS JAYAPPA LAYOUT</t>
  </si>
  <si>
    <t>12°53'8"N 77°38'45"E</t>
  </si>
  <si>
    <t>AECS LAYOUT 'A' BLOCK 4th CROSS JAYAPPA LAYOUT</t>
  </si>
  <si>
    <t>12°53'8"N 77°38'46"E</t>
  </si>
  <si>
    <t>AECS LAYOUT 'A' BLOCK 9TH MAIN ROAD JAYAPPA LAYOUT</t>
  </si>
  <si>
    <t>12°52'59"N 77°38'58"E</t>
  </si>
  <si>
    <t>AECS LAYOUT 'A' BLOCK 10TH MAIN ROAD JAYAPPA LAYOUT</t>
  </si>
  <si>
    <t>12°52'58"N 77°38'58"E</t>
  </si>
  <si>
    <t>AECS LAYOUT 'A' BLOCK 11TH MAIN ROAD JAYAPPA LAYOUT</t>
  </si>
  <si>
    <t>12°52'58"N 77°38'60"E</t>
  </si>
  <si>
    <t>AECS LAYOUT 'A' BLOCK SK SILVERMIST APT. ROAD</t>
  </si>
  <si>
    <t>12°52'50"N 77°38'57"E</t>
  </si>
  <si>
    <t>AECS LAYOUT 'A' BLOCK ROYAL HOMES LYT. ROAD</t>
  </si>
  <si>
    <t>12°52'51"N 77°38'58"E</t>
  </si>
  <si>
    <t>AECS LAYOUT 'A' BLOCK 1ST A &amp; B CROSS</t>
  </si>
  <si>
    <t>12°52'54"N 77°38'57"E</t>
  </si>
  <si>
    <t>AECS LAYOUT 'A' BLOCK 1ST C CROSS</t>
  </si>
  <si>
    <t>12°52'54"N 77°38'58"E</t>
  </si>
  <si>
    <t>AECS LAYOUT 'A' BLOCK 11th 'A' MAIN</t>
  </si>
  <si>
    <t>12°52'58"N 77°39'2"E</t>
  </si>
  <si>
    <t>AECS LAYOUT 'A' BLOCK 14th 'A' CROSS</t>
  </si>
  <si>
    <t>12°53'0"N 77°39'6"E</t>
  </si>
  <si>
    <t>AECS LAYOUT 'A' BLOCK 14th CROSS</t>
  </si>
  <si>
    <t>12°52'60"N 77°39'7"E</t>
  </si>
  <si>
    <t>AECS LAYOUT 'A' BLOCK 16TH MAIN 2ND CROSS</t>
  </si>
  <si>
    <t>12°52'46"N 77°39'7"E</t>
  </si>
  <si>
    <t>AECS LAYOUT 'A' BLOCK 16TH MAIN 1ST CROSS</t>
  </si>
  <si>
    <t>12°52'45"N 77°39'8"E</t>
  </si>
  <si>
    <t>AECS LAYOUT 'A' BLOCK 20TH MAIN (1)</t>
  </si>
  <si>
    <t>12°52'42"N 77°39'10"E</t>
  </si>
  <si>
    <t>AECS LAYOUT 'A' BLOCK 20TH MAIN (2)</t>
  </si>
  <si>
    <t>AECS LAYOUT 'A' BLOCK 23RD MAIN</t>
  </si>
  <si>
    <t>12°52'39"N 77°39'13"E</t>
  </si>
  <si>
    <t>AECS LAYOUT 'A' BLOCK 22ND MAIN</t>
  </si>
  <si>
    <t>12°52'39"N 77°39'12"E</t>
  </si>
  <si>
    <t>AECS LAYOUT 'A' BLOCK 21ST MAIN</t>
  </si>
  <si>
    <t>12°52'40"N 77°39'11"E</t>
  </si>
  <si>
    <t>AECS LAYOUT 'A' BLOCK 8TH CROSS SMD BEVERLY HILLS</t>
  </si>
  <si>
    <t>12°52'36"N 77°39'15"E</t>
  </si>
  <si>
    <t>AECS LAYOUT 'A' BLOCK 8TH CROSS BESIDE SMD BEVERLY HILLS</t>
  </si>
  <si>
    <t>12°52'35"N 77°39'14"E</t>
  </si>
  <si>
    <t>AECS LAYOUT 'B' BLOCK 9TH MAIN ROAD</t>
  </si>
  <si>
    <t>12°52'45"N 77°38'23"E</t>
  </si>
  <si>
    <t>AECS LAYOUT 'B' BLOCK 8TH MAIN ROAD</t>
  </si>
  <si>
    <t>12°52'47"N 77°38'24"E</t>
  </si>
  <si>
    <t>AECS LAYOUT 'B' BLOCK 2ND MAIN ROAD</t>
  </si>
  <si>
    <t>12°52'56"N 77°38'29"E</t>
  </si>
  <si>
    <t>AECS LAYOUT 'B' BLOCK 8TH CROSS ROAD</t>
  </si>
  <si>
    <t>12°52'57"N 77°38'28"E</t>
  </si>
  <si>
    <t>AECS LAYOUT 'B' BLOCK 9TH CROSS ROAD</t>
  </si>
  <si>
    <t>12°52'56"N 77°38'30"E</t>
  </si>
  <si>
    <t>AECS LAYOUT 'B' BLOCK 10TH CROSS ROAD</t>
  </si>
  <si>
    <t>12°52'54"N 77°38'30"E</t>
  </si>
  <si>
    <t>AECS LAYOUT 'B' BLOCK 11TH CROSS ROAD</t>
  </si>
  <si>
    <t>12°52'46"N 77°38'34"E</t>
  </si>
  <si>
    <t>AECS LAYOUT 'B' BLOCK 12TH CROSS ROAD</t>
  </si>
  <si>
    <t>12°52'46"N 77°38'35"E</t>
  </si>
  <si>
    <t>AECS LAYOUT 'B' BLOCK 13TH CROSS ROAD</t>
  </si>
  <si>
    <t>12°52'45"N 77°38'37"E</t>
  </si>
  <si>
    <t>AECS LAYOUT 'B' BLOCK 14TH CROSS ROAD</t>
  </si>
  <si>
    <t>12°52'44"N 77°38'38"E</t>
  </si>
  <si>
    <t>AECS LAYOUT 'B' BLOCK 18TH CROSS ROAD</t>
  </si>
  <si>
    <t>12°52'50"N 77°38'32"E</t>
  </si>
  <si>
    <t>AECS LAYOUT 'B' BLOCK 19TH CROSS ROAD</t>
  </si>
  <si>
    <t>12°52'49"N 77°38'31"E</t>
  </si>
  <si>
    <t>MANIPAL COUNTY ROAD, CHIKBEGUR</t>
  </si>
  <si>
    <t>12°52'46"N 77°38'2"E</t>
  </si>
  <si>
    <t>LAKE VIEW COUNTY ROAD</t>
  </si>
  <si>
    <t>12°52'41"N 77°38'11"E</t>
  </si>
  <si>
    <t>VIVEKANANDA HILL GARDEN, AKSHAYANAGAR</t>
  </si>
  <si>
    <t>12°52'2"N 77°36'30"E</t>
  </si>
  <si>
    <t>St. Anns School, AKSHAYANAGAR</t>
  </si>
  <si>
    <t>12°52'25.1"N 77°36'44.6"E</t>
  </si>
  <si>
    <t>M G ROAD, AKSHAYANAGAR</t>
  </si>
  <si>
    <t>12°52'22.4"N 77°36'44.9"E</t>
  </si>
  <si>
    <t>11TH MAIN ROAD, AKSHAYANAGAR</t>
  </si>
  <si>
    <t>12°52'22.3"N 77°36'45.7"E</t>
  </si>
  <si>
    <t>MICO LAYOUT PLAY GROUND, HONGASANDRA</t>
  </si>
  <si>
    <t>12°53'30.2"N 77°37'52.7"E</t>
  </si>
  <si>
    <t>KALENA AGRAHARA LAKE</t>
  </si>
  <si>
    <t>12°51'57"N 77°35'25"E</t>
  </si>
  <si>
    <t>BDA PARK, HULIMAVU</t>
  </si>
  <si>
    <t>12°51'60"N 77°35'58"E</t>
  </si>
  <si>
    <t>CHUNCHAGATTA LAKE</t>
  </si>
  <si>
    <t>12°53'15"N 77°34'26"E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</si>
</sst>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2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2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6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7" applyNumberFormat="0" applyAlignment="0" applyProtection="0"/>
    <xf numFmtId="0" fontId="0" fillId="12" borderId="0" applyNumberFormat="0" applyBorder="0" applyAlignment="0" applyProtection="0"/>
    <xf numFmtId="0" fontId="36" fillId="11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17" borderId="13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170" sheet="MASTER"/>
  </cacheSource>
  <cacheFields count="8">
    <cacheField name="SL NO">
      <sharedItems containsString="0" containsMixedTypes="1"/>
    </cacheField>
    <cacheField name="WARD NO">
      <sharedItems containsSemiMixedTypes="0" containsString="0" containsMixedTypes="0" containsNumber="1" containsInteger="1" count="10">
        <n v="174"/>
        <n v="175"/>
        <n v="196"/>
        <n v="184"/>
        <n v="185"/>
        <n v="190"/>
        <n v="191"/>
        <n v="192"/>
        <n v="194"/>
        <n v="195"/>
      </sharedItems>
    </cacheField>
    <cacheField name="WARD NAME">
      <sharedItems containsMixedTypes="0" count="10">
        <s v="HSR LAYOUT"/>
        <s v="BOMMANAHALLI"/>
        <s v="ANJANAPURA"/>
        <s v="UTTARAHALLI"/>
        <s v="YELACHENAHALLI"/>
        <s v="MANGAMMANAPALYA"/>
        <s v="SINGASANDRA"/>
        <s v="BEGUR"/>
        <s v="GOTTIGERE"/>
        <s v="KONANAKUNTE"/>
      </sharedItems>
    </cacheField>
    <cacheField name="LEFT SIDE">
      <sharedItems containsString="0" containsMixedTypes="1"/>
    </cacheField>
    <cacheField name="RIGHT SIDE">
      <sharedItems containsString="0" containsMixedTypes="1"/>
    </cacheField>
    <cacheField name="TOTAL">
      <sharedItems containsString="0" containsMixedTypes="1"/>
    </cacheField>
    <cacheField name="AREA">
      <sharedItems containsString="0" containsMixedTypes="1"/>
    </cacheField>
    <cacheField name="GPS LOCATION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E15" firstHeaderRow="1" firstDataRow="2" firstDataCol="2"/>
  <pivotFields count="8">
    <pivotField showAll="0"/>
    <pivotField axis="axisRow" outline="0" showAll="0" defaultSubtotal="0">
      <items count="10">
        <item x="0"/>
        <item x="1"/>
        <item x="3"/>
        <item x="4"/>
        <item x="5"/>
        <item x="6"/>
        <item x="7"/>
        <item x="8"/>
        <item x="9"/>
        <item x="2"/>
      </items>
    </pivotField>
    <pivotField axis="axisRow" showAll="0">
      <items count="11">
        <item x="2"/>
        <item x="7"/>
        <item x="1"/>
        <item x="8"/>
        <item x="0"/>
        <item x="9"/>
        <item x="5"/>
        <item x="6"/>
        <item x="3"/>
        <item x="4"/>
        <item t="default"/>
      </items>
    </pivotField>
    <pivotField dataField="1" showAll="0"/>
    <pivotField dataField="1" showAll="0"/>
    <pivotField dataField="1" showAll="0"/>
    <pivotField showAll="0"/>
    <pivotField showAll="0"/>
  </pivotFields>
  <rowFields count="2">
    <field x="1"/>
    <field x="2"/>
  </rowFields>
  <rowItems count="11">
    <i>
      <x/>
      <x v="4"/>
    </i>
    <i>
      <x v="1"/>
      <x v="2"/>
    </i>
    <i>
      <x v="2"/>
      <x v="8"/>
    </i>
    <i>
      <x v="3"/>
      <x v="9"/>
    </i>
    <i>
      <x v="4"/>
      <x v="6"/>
    </i>
    <i>
      <x v="5"/>
      <x v="7"/>
    </i>
    <i>
      <x v="6"/>
      <x v="1"/>
    </i>
    <i>
      <x v="7"/>
      <x v="3"/>
    </i>
    <i>
      <x v="8"/>
      <x v="5"/>
    </i>
    <i>
      <x v="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LEFT SIDE" fld="3" baseField="0" baseItem="0"/>
    <dataField name="Sum of RIGHT SIDE" fld="4" baseField="0" baseItem="0"/>
    <dataField name="Sum of TOTAL" fld="5" baseField="0" baseItem="0"/>
  </dataFields>
  <formats count="13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5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8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9"/>
          </reference>
          <reference field="2" count="1">
            <x v="0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B14" sqref="B14"/>
    </sheetView>
  </sheetViews>
  <sheetFormatPr defaultColWidth="9.140625" defaultRowHeight="15"/>
  <cols>
    <col min="1" max="1" width="12.57421875" style="0" customWidth="1"/>
    <col min="2" max="2" width="19.7109375" style="0" bestFit="1" customWidth="1"/>
    <col min="3" max="3" width="15.57421875" style="0" customWidth="1"/>
    <col min="4" max="4" width="16.8515625" style="0" bestFit="1" customWidth="1"/>
    <col min="5" max="5" width="12.8515625" style="0" bestFit="1" customWidth="1"/>
    <col min="6" max="6" width="12.7109375" style="0" customWidth="1"/>
  </cols>
  <sheetData>
    <row r="3" ht="15">
      <c r="C3" t="s">
        <v>0</v>
      </c>
    </row>
    <row r="4" spans="1:5" ht="1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5" ht="15">
      <c r="A5" s="19">
        <v>174</v>
      </c>
      <c r="B5" s="19" t="s">
        <v>6</v>
      </c>
      <c r="C5" s="20">
        <v>250</v>
      </c>
      <c r="D5" s="20">
        <v>250</v>
      </c>
      <c r="E5" s="20">
        <v>500</v>
      </c>
    </row>
    <row r="6" spans="1:5" ht="15">
      <c r="A6" s="19">
        <v>175</v>
      </c>
      <c r="B6" s="19" t="s">
        <v>7</v>
      </c>
      <c r="C6" s="20">
        <v>114</v>
      </c>
      <c r="D6" s="20">
        <v>126</v>
      </c>
      <c r="E6" s="20">
        <v>240</v>
      </c>
    </row>
    <row r="7" spans="1:5" ht="15">
      <c r="A7" s="19">
        <v>184</v>
      </c>
      <c r="B7" s="19" t="s">
        <v>8</v>
      </c>
      <c r="C7" s="20">
        <v>683</v>
      </c>
      <c r="D7" s="20">
        <v>1148</v>
      </c>
      <c r="E7" s="20">
        <v>1831</v>
      </c>
    </row>
    <row r="8" spans="1:5" ht="15">
      <c r="A8" s="19">
        <v>185</v>
      </c>
      <c r="B8" s="19" t="s">
        <v>9</v>
      </c>
      <c r="C8" s="20">
        <v>227</v>
      </c>
      <c r="D8" s="20">
        <v>220</v>
      </c>
      <c r="E8" s="20">
        <v>447</v>
      </c>
    </row>
    <row r="9" spans="1:5" ht="15">
      <c r="A9" s="19">
        <v>190</v>
      </c>
      <c r="B9" s="19" t="s">
        <v>10</v>
      </c>
      <c r="C9" s="20">
        <v>262</v>
      </c>
      <c r="D9" s="20">
        <v>133</v>
      </c>
      <c r="E9" s="20">
        <v>395</v>
      </c>
    </row>
    <row r="10" spans="1:5" ht="15">
      <c r="A10" s="19">
        <v>191</v>
      </c>
      <c r="B10" s="19" t="s">
        <v>11</v>
      </c>
      <c r="C10" s="20">
        <v>1305</v>
      </c>
      <c r="D10" s="20">
        <v>1211</v>
      </c>
      <c r="E10" s="20">
        <v>2516</v>
      </c>
    </row>
    <row r="11" spans="1:5" ht="15">
      <c r="A11" s="19">
        <v>192</v>
      </c>
      <c r="B11" s="19" t="s">
        <v>12</v>
      </c>
      <c r="C11" s="20">
        <v>491</v>
      </c>
      <c r="D11" s="20">
        <v>394</v>
      </c>
      <c r="E11" s="20">
        <v>885</v>
      </c>
    </row>
    <row r="12" spans="1:5" ht="15">
      <c r="A12" s="19">
        <v>194</v>
      </c>
      <c r="B12" s="19" t="s">
        <v>13</v>
      </c>
      <c r="C12" s="20">
        <v>170</v>
      </c>
      <c r="D12" s="20">
        <v>145</v>
      </c>
      <c r="E12" s="20">
        <v>315</v>
      </c>
    </row>
    <row r="13" spans="1:5" ht="15">
      <c r="A13" s="19">
        <v>195</v>
      </c>
      <c r="B13" s="19" t="s">
        <v>14</v>
      </c>
      <c r="C13" s="20">
        <v>46</v>
      </c>
      <c r="D13" s="20">
        <v>68</v>
      </c>
      <c r="E13" s="20">
        <v>114</v>
      </c>
    </row>
    <row r="14" spans="1:5" ht="15">
      <c r="A14" s="19">
        <v>196</v>
      </c>
      <c r="B14" s="19" t="s">
        <v>15</v>
      </c>
      <c r="C14" s="20">
        <v>244</v>
      </c>
      <c r="D14" s="20">
        <v>17</v>
      </c>
      <c r="E14" s="20">
        <v>261</v>
      </c>
    </row>
    <row r="15" spans="1:5" ht="15">
      <c r="A15" s="19" t="s">
        <v>16</v>
      </c>
      <c r="B15" s="21"/>
      <c r="C15" s="20">
        <v>3792</v>
      </c>
      <c r="D15" s="20">
        <v>3712</v>
      </c>
      <c r="E15" s="20">
        <v>7504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selection activeCell="H16" sqref="H16"/>
    </sheetView>
  </sheetViews>
  <sheetFormatPr defaultColWidth="22.28125" defaultRowHeight="15"/>
  <cols>
    <col min="1" max="1" width="6.00390625" style="1" bestFit="1" customWidth="1"/>
    <col min="2" max="2" width="9.421875" style="1" bestFit="1" customWidth="1"/>
    <col min="3" max="3" width="17.7109375" style="2" customWidth="1"/>
    <col min="4" max="4" width="8.421875" style="2" bestFit="1" customWidth="1"/>
    <col min="5" max="5" width="7.7109375" style="2" customWidth="1"/>
    <col min="6" max="6" width="6.00390625" style="2" bestFit="1" customWidth="1"/>
    <col min="7" max="7" width="51.140625" style="3" customWidth="1"/>
    <col min="8" max="8" width="23.00390625" style="2" customWidth="1"/>
    <col min="9" max="16384" width="22.28125" style="1" customWidth="1"/>
  </cols>
  <sheetData>
    <row r="1" spans="1:8" ht="30.75" customHeight="1">
      <c r="A1" s="4" t="s">
        <v>17</v>
      </c>
      <c r="B1" s="5"/>
      <c r="C1" s="5"/>
      <c r="D1" s="5"/>
      <c r="E1" s="5"/>
      <c r="F1" s="5"/>
      <c r="G1" s="5"/>
      <c r="H1" s="6"/>
    </row>
    <row r="2" spans="1:8" ht="15.75">
      <c r="A2" s="4" t="s">
        <v>18</v>
      </c>
      <c r="B2" s="5"/>
      <c r="C2" s="5"/>
      <c r="D2" s="5"/>
      <c r="E2" s="5"/>
      <c r="F2" s="5"/>
      <c r="G2" s="5"/>
      <c r="H2" s="6"/>
    </row>
    <row r="4" spans="1:8" ht="30">
      <c r="A4" s="7" t="s">
        <v>19</v>
      </c>
      <c r="B4" s="7" t="s">
        <v>20</v>
      </c>
      <c r="C4" s="7" t="s">
        <v>2</v>
      </c>
      <c r="D4" s="8" t="s">
        <v>21</v>
      </c>
      <c r="E4" s="8" t="s">
        <v>22</v>
      </c>
      <c r="F4" s="8" t="s">
        <v>23</v>
      </c>
      <c r="G4" s="7" t="s">
        <v>24</v>
      </c>
      <c r="H4" s="7" t="s">
        <v>25</v>
      </c>
    </row>
    <row r="5" spans="1:8" ht="15">
      <c r="A5" s="9">
        <v>1</v>
      </c>
      <c r="B5" s="9">
        <v>174</v>
      </c>
      <c r="C5" s="10" t="s">
        <v>6</v>
      </c>
      <c r="D5" s="10">
        <v>250</v>
      </c>
      <c r="E5" s="10">
        <v>250</v>
      </c>
      <c r="F5" s="10">
        <f>D5+E5</f>
        <v>500</v>
      </c>
      <c r="G5" s="10" t="s">
        <v>26</v>
      </c>
      <c r="H5" s="11" t="s">
        <v>27</v>
      </c>
    </row>
    <row r="6" spans="1:8" ht="15">
      <c r="A6" s="9">
        <v>2</v>
      </c>
      <c r="B6" s="12">
        <v>175</v>
      </c>
      <c r="C6" s="11" t="s">
        <v>7</v>
      </c>
      <c r="D6" s="11">
        <v>0</v>
      </c>
      <c r="E6" s="11">
        <v>13</v>
      </c>
      <c r="F6" s="11">
        <f aca="true" t="shared" si="0" ref="F6:F12">SUM(D6:E6)</f>
        <v>13</v>
      </c>
      <c r="G6" s="10" t="s">
        <v>28</v>
      </c>
      <c r="H6" s="11" t="s">
        <v>29</v>
      </c>
    </row>
    <row r="7" spans="1:8" ht="15">
      <c r="A7" s="9">
        <v>3</v>
      </c>
      <c r="B7" s="12">
        <v>175</v>
      </c>
      <c r="C7" s="11" t="s">
        <v>7</v>
      </c>
      <c r="D7" s="11">
        <v>30</v>
      </c>
      <c r="E7" s="11">
        <v>17</v>
      </c>
      <c r="F7" s="11">
        <f t="shared" si="0"/>
        <v>47</v>
      </c>
      <c r="G7" s="10" t="s">
        <v>30</v>
      </c>
      <c r="H7" s="11" t="s">
        <v>31</v>
      </c>
    </row>
    <row r="8" spans="1:8" ht="15">
      <c r="A8" s="9">
        <v>4</v>
      </c>
      <c r="B8" s="12">
        <v>175</v>
      </c>
      <c r="C8" s="11" t="s">
        <v>7</v>
      </c>
      <c r="D8" s="11">
        <v>15</v>
      </c>
      <c r="E8" s="11">
        <v>31</v>
      </c>
      <c r="F8" s="11">
        <f t="shared" si="0"/>
        <v>46</v>
      </c>
      <c r="G8" s="10" t="s">
        <v>32</v>
      </c>
      <c r="H8" s="11" t="s">
        <v>33</v>
      </c>
    </row>
    <row r="9" spans="1:8" ht="15">
      <c r="A9" s="9">
        <v>5</v>
      </c>
      <c r="B9" s="12">
        <v>175</v>
      </c>
      <c r="C9" s="11" t="s">
        <v>7</v>
      </c>
      <c r="D9" s="11">
        <v>10</v>
      </c>
      <c r="E9" s="11">
        <v>15</v>
      </c>
      <c r="F9" s="11">
        <f t="shared" si="0"/>
        <v>25</v>
      </c>
      <c r="G9" s="10" t="s">
        <v>34</v>
      </c>
      <c r="H9" s="11" t="s">
        <v>35</v>
      </c>
    </row>
    <row r="10" spans="1:8" ht="15">
      <c r="A10" s="9">
        <v>6</v>
      </c>
      <c r="B10" s="12">
        <v>175</v>
      </c>
      <c r="C10" s="11" t="s">
        <v>7</v>
      </c>
      <c r="D10" s="11">
        <v>40</v>
      </c>
      <c r="E10" s="11">
        <v>30</v>
      </c>
      <c r="F10" s="11">
        <f t="shared" si="0"/>
        <v>70</v>
      </c>
      <c r="G10" s="10" t="s">
        <v>36</v>
      </c>
      <c r="H10" s="11" t="s">
        <v>37</v>
      </c>
    </row>
    <row r="11" spans="1:8" ht="15">
      <c r="A11" s="9">
        <v>7</v>
      </c>
      <c r="B11" s="12">
        <v>175</v>
      </c>
      <c r="C11" s="11" t="s">
        <v>7</v>
      </c>
      <c r="D11" s="11">
        <v>5</v>
      </c>
      <c r="E11" s="11">
        <v>8</v>
      </c>
      <c r="F11" s="11">
        <f t="shared" si="0"/>
        <v>13</v>
      </c>
      <c r="G11" s="10" t="s">
        <v>38</v>
      </c>
      <c r="H11" s="11" t="s">
        <v>39</v>
      </c>
    </row>
    <row r="12" spans="1:8" ht="15">
      <c r="A12" s="9">
        <v>8</v>
      </c>
      <c r="B12" s="12">
        <v>175</v>
      </c>
      <c r="C12" s="11" t="s">
        <v>7</v>
      </c>
      <c r="D12" s="11">
        <v>14</v>
      </c>
      <c r="E12" s="11">
        <v>12</v>
      </c>
      <c r="F12" s="11">
        <f t="shared" si="0"/>
        <v>26</v>
      </c>
      <c r="G12" s="10" t="s">
        <v>40</v>
      </c>
      <c r="H12" s="11" t="s">
        <v>41</v>
      </c>
    </row>
    <row r="13" spans="1:8" ht="15">
      <c r="A13" s="9">
        <v>9</v>
      </c>
      <c r="B13" s="12">
        <v>196</v>
      </c>
      <c r="C13" s="11" t="s">
        <v>15</v>
      </c>
      <c r="D13" s="11">
        <v>244</v>
      </c>
      <c r="E13" s="11">
        <v>17</v>
      </c>
      <c r="F13" s="11">
        <f>D13+E13</f>
        <v>261</v>
      </c>
      <c r="G13" s="10" t="s">
        <v>42</v>
      </c>
      <c r="H13" s="11" t="s">
        <v>43</v>
      </c>
    </row>
    <row r="14" spans="1:8" ht="15">
      <c r="A14" s="9">
        <v>10</v>
      </c>
      <c r="B14" s="12">
        <v>184</v>
      </c>
      <c r="C14" s="11" t="s">
        <v>8</v>
      </c>
      <c r="D14" s="11">
        <v>9</v>
      </c>
      <c r="E14" s="11">
        <v>10</v>
      </c>
      <c r="F14" s="11">
        <f>D14+E14</f>
        <v>19</v>
      </c>
      <c r="G14" s="10" t="s">
        <v>44</v>
      </c>
      <c r="H14" s="11" t="s">
        <v>45</v>
      </c>
    </row>
    <row r="15" spans="1:8" ht="15">
      <c r="A15" s="9">
        <v>11</v>
      </c>
      <c r="B15" s="12">
        <v>184</v>
      </c>
      <c r="C15" s="11" t="s">
        <v>8</v>
      </c>
      <c r="D15" s="11">
        <v>1</v>
      </c>
      <c r="E15" s="11">
        <v>2</v>
      </c>
      <c r="F15" s="11">
        <f aca="true" t="shared" si="1" ref="F15:F78">D15+E15</f>
        <v>3</v>
      </c>
      <c r="G15" s="10" t="s">
        <v>46</v>
      </c>
      <c r="H15" s="11" t="s">
        <v>47</v>
      </c>
    </row>
    <row r="16" spans="1:8" ht="15">
      <c r="A16" s="9">
        <v>12</v>
      </c>
      <c r="B16" s="12">
        <v>184</v>
      </c>
      <c r="C16" s="11" t="s">
        <v>8</v>
      </c>
      <c r="D16" s="11">
        <v>5</v>
      </c>
      <c r="E16" s="11">
        <v>13</v>
      </c>
      <c r="F16" s="11">
        <f t="shared" si="1"/>
        <v>18</v>
      </c>
      <c r="G16" s="10" t="s">
        <v>48</v>
      </c>
      <c r="H16" s="11" t="s">
        <v>49</v>
      </c>
    </row>
    <row r="17" spans="1:8" ht="15">
      <c r="A17" s="9">
        <v>13</v>
      </c>
      <c r="B17" s="12">
        <v>184</v>
      </c>
      <c r="C17" s="11" t="s">
        <v>8</v>
      </c>
      <c r="D17" s="11">
        <v>3</v>
      </c>
      <c r="E17" s="11">
        <v>6</v>
      </c>
      <c r="F17" s="11">
        <f t="shared" si="1"/>
        <v>9</v>
      </c>
      <c r="G17" s="10" t="s">
        <v>50</v>
      </c>
      <c r="H17" s="11" t="s">
        <v>51</v>
      </c>
    </row>
    <row r="18" spans="1:8" ht="15">
      <c r="A18" s="9">
        <v>14</v>
      </c>
      <c r="B18" s="12">
        <v>184</v>
      </c>
      <c r="C18" s="11" t="s">
        <v>8</v>
      </c>
      <c r="D18" s="11">
        <v>2</v>
      </c>
      <c r="E18" s="11">
        <v>4</v>
      </c>
      <c r="F18" s="11">
        <f t="shared" si="1"/>
        <v>6</v>
      </c>
      <c r="G18" s="10" t="s">
        <v>52</v>
      </c>
      <c r="H18" s="11" t="s">
        <v>53</v>
      </c>
    </row>
    <row r="19" spans="1:8" ht="15">
      <c r="A19" s="9">
        <v>15</v>
      </c>
      <c r="B19" s="12">
        <v>184</v>
      </c>
      <c r="C19" s="11" t="s">
        <v>8</v>
      </c>
      <c r="D19" s="11">
        <v>16</v>
      </c>
      <c r="E19" s="11">
        <v>55</v>
      </c>
      <c r="F19" s="11">
        <f t="shared" si="1"/>
        <v>71</v>
      </c>
      <c r="G19" s="10" t="s">
        <v>54</v>
      </c>
      <c r="H19" s="11" t="s">
        <v>55</v>
      </c>
    </row>
    <row r="20" spans="1:8" ht="15">
      <c r="A20" s="9">
        <v>16</v>
      </c>
      <c r="B20" s="12">
        <v>184</v>
      </c>
      <c r="C20" s="11" t="s">
        <v>8</v>
      </c>
      <c r="D20" s="11">
        <v>20</v>
      </c>
      <c r="E20" s="11">
        <v>13</v>
      </c>
      <c r="F20" s="11">
        <f t="shared" si="1"/>
        <v>33</v>
      </c>
      <c r="G20" s="10" t="s">
        <v>56</v>
      </c>
      <c r="H20" s="11" t="s">
        <v>57</v>
      </c>
    </row>
    <row r="21" spans="1:8" ht="15">
      <c r="A21" s="9">
        <v>17</v>
      </c>
      <c r="B21" s="12">
        <v>184</v>
      </c>
      <c r="C21" s="11" t="s">
        <v>8</v>
      </c>
      <c r="D21" s="11">
        <v>10</v>
      </c>
      <c r="E21" s="11">
        <v>6</v>
      </c>
      <c r="F21" s="11">
        <f t="shared" si="1"/>
        <v>16</v>
      </c>
      <c r="G21" s="10" t="s">
        <v>58</v>
      </c>
      <c r="H21" s="11" t="s">
        <v>59</v>
      </c>
    </row>
    <row r="22" spans="1:8" ht="15">
      <c r="A22" s="9">
        <v>18</v>
      </c>
      <c r="B22" s="12">
        <v>184</v>
      </c>
      <c r="C22" s="11" t="s">
        <v>8</v>
      </c>
      <c r="D22" s="11">
        <v>12</v>
      </c>
      <c r="E22" s="11">
        <v>10</v>
      </c>
      <c r="F22" s="11">
        <f t="shared" si="1"/>
        <v>22</v>
      </c>
      <c r="G22" s="10" t="s">
        <v>60</v>
      </c>
      <c r="H22" s="11" t="s">
        <v>61</v>
      </c>
    </row>
    <row r="23" spans="1:8" ht="15">
      <c r="A23" s="9">
        <v>19</v>
      </c>
      <c r="B23" s="12">
        <v>184</v>
      </c>
      <c r="C23" s="11" t="s">
        <v>8</v>
      </c>
      <c r="D23" s="11">
        <v>17</v>
      </c>
      <c r="E23" s="11">
        <v>18</v>
      </c>
      <c r="F23" s="11">
        <f t="shared" si="1"/>
        <v>35</v>
      </c>
      <c r="G23" s="10" t="s">
        <v>62</v>
      </c>
      <c r="H23" s="11" t="s">
        <v>63</v>
      </c>
    </row>
    <row r="24" spans="1:8" ht="30">
      <c r="A24" s="9">
        <v>20</v>
      </c>
      <c r="B24" s="12">
        <v>184</v>
      </c>
      <c r="C24" s="11" t="s">
        <v>8</v>
      </c>
      <c r="D24" s="11">
        <v>0</v>
      </c>
      <c r="E24" s="11">
        <v>4</v>
      </c>
      <c r="F24" s="11">
        <f t="shared" si="1"/>
        <v>4</v>
      </c>
      <c r="G24" s="10" t="s">
        <v>64</v>
      </c>
      <c r="H24" s="11" t="s">
        <v>65</v>
      </c>
    </row>
    <row r="25" spans="1:8" ht="15">
      <c r="A25" s="9">
        <v>21</v>
      </c>
      <c r="B25" s="12">
        <v>184</v>
      </c>
      <c r="C25" s="11" t="s">
        <v>8</v>
      </c>
      <c r="D25" s="11">
        <v>5</v>
      </c>
      <c r="E25" s="11">
        <v>4</v>
      </c>
      <c r="F25" s="11">
        <f t="shared" si="1"/>
        <v>9</v>
      </c>
      <c r="G25" s="10" t="s">
        <v>66</v>
      </c>
      <c r="H25" s="11" t="s">
        <v>67</v>
      </c>
    </row>
    <row r="26" spans="1:8" ht="15">
      <c r="A26" s="9">
        <v>22</v>
      </c>
      <c r="B26" s="12">
        <v>184</v>
      </c>
      <c r="C26" s="11" t="s">
        <v>8</v>
      </c>
      <c r="D26" s="11">
        <v>9</v>
      </c>
      <c r="E26" s="11">
        <v>7</v>
      </c>
      <c r="F26" s="11">
        <f t="shared" si="1"/>
        <v>16</v>
      </c>
      <c r="G26" s="10" t="s">
        <v>68</v>
      </c>
      <c r="H26" s="11" t="s">
        <v>69</v>
      </c>
    </row>
    <row r="27" spans="1:8" ht="15">
      <c r="A27" s="9">
        <v>23</v>
      </c>
      <c r="B27" s="12">
        <v>184</v>
      </c>
      <c r="C27" s="11" t="s">
        <v>8</v>
      </c>
      <c r="D27" s="11">
        <v>8</v>
      </c>
      <c r="E27" s="11">
        <v>6</v>
      </c>
      <c r="F27" s="11">
        <f t="shared" si="1"/>
        <v>14</v>
      </c>
      <c r="G27" s="10" t="s">
        <v>70</v>
      </c>
      <c r="H27" s="11" t="s">
        <v>71</v>
      </c>
    </row>
    <row r="28" spans="1:8" ht="15">
      <c r="A28" s="9">
        <v>24</v>
      </c>
      <c r="B28" s="12">
        <v>184</v>
      </c>
      <c r="C28" s="11" t="s">
        <v>8</v>
      </c>
      <c r="D28" s="11">
        <v>12</v>
      </c>
      <c r="E28" s="11">
        <v>13</v>
      </c>
      <c r="F28" s="11">
        <f t="shared" si="1"/>
        <v>25</v>
      </c>
      <c r="G28" s="10" t="s">
        <v>72</v>
      </c>
      <c r="H28" s="11" t="s">
        <v>73</v>
      </c>
    </row>
    <row r="29" spans="1:8" ht="15">
      <c r="A29" s="9">
        <v>25</v>
      </c>
      <c r="B29" s="12">
        <v>184</v>
      </c>
      <c r="C29" s="11" t="s">
        <v>8</v>
      </c>
      <c r="D29" s="11">
        <v>32</v>
      </c>
      <c r="E29" s="11">
        <v>24</v>
      </c>
      <c r="F29" s="11">
        <f t="shared" si="1"/>
        <v>56</v>
      </c>
      <c r="G29" s="10" t="s">
        <v>74</v>
      </c>
      <c r="H29" s="11" t="s">
        <v>75</v>
      </c>
    </row>
    <row r="30" spans="1:8" ht="15">
      <c r="A30" s="9">
        <v>26</v>
      </c>
      <c r="B30" s="12">
        <v>184</v>
      </c>
      <c r="C30" s="11" t="s">
        <v>8</v>
      </c>
      <c r="D30" s="11">
        <v>19</v>
      </c>
      <c r="E30" s="11">
        <v>17</v>
      </c>
      <c r="F30" s="11">
        <f t="shared" si="1"/>
        <v>36</v>
      </c>
      <c r="G30" s="10" t="s">
        <v>76</v>
      </c>
      <c r="H30" s="11" t="s">
        <v>77</v>
      </c>
    </row>
    <row r="31" spans="1:8" ht="15">
      <c r="A31" s="9">
        <v>27</v>
      </c>
      <c r="B31" s="12">
        <v>184</v>
      </c>
      <c r="C31" s="11" t="s">
        <v>8</v>
      </c>
      <c r="D31" s="11">
        <v>18</v>
      </c>
      <c r="E31" s="11">
        <v>9</v>
      </c>
      <c r="F31" s="11">
        <f t="shared" si="1"/>
        <v>27</v>
      </c>
      <c r="G31" s="10" t="s">
        <v>78</v>
      </c>
      <c r="H31" s="11" t="s">
        <v>79</v>
      </c>
    </row>
    <row r="32" spans="1:8" ht="15">
      <c r="A32" s="9">
        <v>28</v>
      </c>
      <c r="B32" s="12">
        <v>184</v>
      </c>
      <c r="C32" s="11" t="s">
        <v>8</v>
      </c>
      <c r="D32" s="11">
        <v>0</v>
      </c>
      <c r="E32" s="11">
        <v>8</v>
      </c>
      <c r="F32" s="11">
        <f t="shared" si="1"/>
        <v>8</v>
      </c>
      <c r="G32" s="10" t="s">
        <v>80</v>
      </c>
      <c r="H32" s="11" t="s">
        <v>81</v>
      </c>
    </row>
    <row r="33" spans="1:8" ht="15">
      <c r="A33" s="9">
        <v>29</v>
      </c>
      <c r="B33" s="12">
        <v>184</v>
      </c>
      <c r="C33" s="11" t="s">
        <v>8</v>
      </c>
      <c r="D33" s="11">
        <v>15</v>
      </c>
      <c r="E33" s="11">
        <v>23</v>
      </c>
      <c r="F33" s="11">
        <f t="shared" si="1"/>
        <v>38</v>
      </c>
      <c r="G33" s="10" t="s">
        <v>82</v>
      </c>
      <c r="H33" s="11" t="s">
        <v>83</v>
      </c>
    </row>
    <row r="34" spans="1:8" ht="15">
      <c r="A34" s="9">
        <v>30</v>
      </c>
      <c r="B34" s="12">
        <v>184</v>
      </c>
      <c r="C34" s="11" t="s">
        <v>8</v>
      </c>
      <c r="D34" s="11">
        <v>32</v>
      </c>
      <c r="E34" s="11">
        <v>18</v>
      </c>
      <c r="F34" s="11">
        <f t="shared" si="1"/>
        <v>50</v>
      </c>
      <c r="G34" s="10" t="s">
        <v>84</v>
      </c>
      <c r="H34" s="11" t="s">
        <v>85</v>
      </c>
    </row>
    <row r="35" spans="1:8" ht="15">
      <c r="A35" s="9">
        <v>31</v>
      </c>
      <c r="B35" s="12">
        <v>184</v>
      </c>
      <c r="C35" s="11" t="s">
        <v>8</v>
      </c>
      <c r="D35" s="11">
        <v>3</v>
      </c>
      <c r="E35" s="11">
        <v>0</v>
      </c>
      <c r="F35" s="11">
        <f t="shared" si="1"/>
        <v>3</v>
      </c>
      <c r="G35" s="10" t="s">
        <v>86</v>
      </c>
      <c r="H35" s="11" t="s">
        <v>87</v>
      </c>
    </row>
    <row r="36" spans="1:8" ht="15">
      <c r="A36" s="9">
        <v>32</v>
      </c>
      <c r="B36" s="12">
        <v>184</v>
      </c>
      <c r="C36" s="11" t="s">
        <v>8</v>
      </c>
      <c r="D36" s="11">
        <v>0</v>
      </c>
      <c r="E36" s="11">
        <v>11</v>
      </c>
      <c r="F36" s="11">
        <f t="shared" si="1"/>
        <v>11</v>
      </c>
      <c r="G36" s="10" t="s">
        <v>88</v>
      </c>
      <c r="H36" s="11" t="s">
        <v>89</v>
      </c>
    </row>
    <row r="37" spans="1:8" ht="15">
      <c r="A37" s="9">
        <v>33</v>
      </c>
      <c r="B37" s="12">
        <v>184</v>
      </c>
      <c r="C37" s="11" t="s">
        <v>8</v>
      </c>
      <c r="D37" s="11">
        <v>1</v>
      </c>
      <c r="E37" s="11">
        <v>4</v>
      </c>
      <c r="F37" s="11">
        <f t="shared" si="1"/>
        <v>5</v>
      </c>
      <c r="G37" s="10" t="s">
        <v>90</v>
      </c>
      <c r="H37" s="11" t="s">
        <v>91</v>
      </c>
    </row>
    <row r="38" spans="1:8" ht="15">
      <c r="A38" s="9">
        <v>34</v>
      </c>
      <c r="B38" s="12">
        <v>184</v>
      </c>
      <c r="C38" s="11" t="s">
        <v>8</v>
      </c>
      <c r="D38" s="11">
        <v>5</v>
      </c>
      <c r="E38" s="11">
        <v>5</v>
      </c>
      <c r="F38" s="11">
        <f t="shared" si="1"/>
        <v>10</v>
      </c>
      <c r="G38" s="10" t="s">
        <v>92</v>
      </c>
      <c r="H38" s="11" t="s">
        <v>93</v>
      </c>
    </row>
    <row r="39" spans="1:8" ht="15">
      <c r="A39" s="9">
        <v>35</v>
      </c>
      <c r="B39" s="12">
        <v>184</v>
      </c>
      <c r="C39" s="11" t="s">
        <v>8</v>
      </c>
      <c r="D39" s="11">
        <v>4</v>
      </c>
      <c r="E39" s="11">
        <v>4</v>
      </c>
      <c r="F39" s="11">
        <f t="shared" si="1"/>
        <v>8</v>
      </c>
      <c r="G39" s="10" t="s">
        <v>94</v>
      </c>
      <c r="H39" s="11" t="s">
        <v>95</v>
      </c>
    </row>
    <row r="40" spans="1:8" ht="15">
      <c r="A40" s="9">
        <v>36</v>
      </c>
      <c r="B40" s="12">
        <v>184</v>
      </c>
      <c r="C40" s="11" t="s">
        <v>8</v>
      </c>
      <c r="D40" s="11">
        <v>3</v>
      </c>
      <c r="E40" s="11">
        <v>4</v>
      </c>
      <c r="F40" s="11">
        <f t="shared" si="1"/>
        <v>7</v>
      </c>
      <c r="G40" s="10" t="s">
        <v>96</v>
      </c>
      <c r="H40" s="11" t="s">
        <v>97</v>
      </c>
    </row>
    <row r="41" spans="1:8" ht="15">
      <c r="A41" s="9">
        <v>37</v>
      </c>
      <c r="B41" s="12">
        <v>184</v>
      </c>
      <c r="C41" s="11" t="s">
        <v>8</v>
      </c>
      <c r="D41" s="11">
        <v>3</v>
      </c>
      <c r="E41" s="11">
        <v>5</v>
      </c>
      <c r="F41" s="11">
        <f t="shared" si="1"/>
        <v>8</v>
      </c>
      <c r="G41" s="10" t="s">
        <v>98</v>
      </c>
      <c r="H41" s="11" t="s">
        <v>99</v>
      </c>
    </row>
    <row r="42" spans="1:8" ht="15">
      <c r="A42" s="9">
        <v>38</v>
      </c>
      <c r="B42" s="12">
        <v>184</v>
      </c>
      <c r="C42" s="11" t="s">
        <v>8</v>
      </c>
      <c r="D42" s="11">
        <v>5</v>
      </c>
      <c r="E42" s="11">
        <v>14</v>
      </c>
      <c r="F42" s="11">
        <f t="shared" si="1"/>
        <v>19</v>
      </c>
      <c r="G42" s="10" t="s">
        <v>100</v>
      </c>
      <c r="H42" s="11" t="s">
        <v>101</v>
      </c>
    </row>
    <row r="43" spans="1:8" ht="15">
      <c r="A43" s="9">
        <v>39</v>
      </c>
      <c r="B43" s="12">
        <v>184</v>
      </c>
      <c r="C43" s="11" t="s">
        <v>8</v>
      </c>
      <c r="D43" s="11">
        <v>21</v>
      </c>
      <c r="E43" s="11">
        <v>12</v>
      </c>
      <c r="F43" s="11">
        <f t="shared" si="1"/>
        <v>33</v>
      </c>
      <c r="G43" s="10" t="s">
        <v>102</v>
      </c>
      <c r="H43" s="11" t="s">
        <v>103</v>
      </c>
    </row>
    <row r="44" spans="1:8" ht="15">
      <c r="A44" s="9">
        <v>40</v>
      </c>
      <c r="B44" s="12">
        <v>184</v>
      </c>
      <c r="C44" s="11" t="s">
        <v>8</v>
      </c>
      <c r="D44" s="11">
        <v>33</v>
      </c>
      <c r="E44" s="11">
        <v>41</v>
      </c>
      <c r="F44" s="11">
        <f t="shared" si="1"/>
        <v>74</v>
      </c>
      <c r="G44" s="10" t="s">
        <v>104</v>
      </c>
      <c r="H44" s="11" t="s">
        <v>105</v>
      </c>
    </row>
    <row r="45" spans="1:8" ht="15">
      <c r="A45" s="9">
        <v>41</v>
      </c>
      <c r="B45" s="12">
        <v>184</v>
      </c>
      <c r="C45" s="11" t="s">
        <v>8</v>
      </c>
      <c r="D45" s="11">
        <v>7</v>
      </c>
      <c r="E45" s="11">
        <v>12</v>
      </c>
      <c r="F45" s="11">
        <f t="shared" si="1"/>
        <v>19</v>
      </c>
      <c r="G45" s="10" t="s">
        <v>106</v>
      </c>
      <c r="H45" s="11" t="s">
        <v>107</v>
      </c>
    </row>
    <row r="46" spans="1:8" ht="15">
      <c r="A46" s="9">
        <v>42</v>
      </c>
      <c r="B46" s="12">
        <v>184</v>
      </c>
      <c r="C46" s="11" t="s">
        <v>8</v>
      </c>
      <c r="D46" s="11">
        <v>10</v>
      </c>
      <c r="E46" s="11">
        <v>10</v>
      </c>
      <c r="F46" s="11">
        <f t="shared" si="1"/>
        <v>20</v>
      </c>
      <c r="G46" s="10" t="s">
        <v>108</v>
      </c>
      <c r="H46" s="11" t="s">
        <v>109</v>
      </c>
    </row>
    <row r="47" spans="1:8" ht="15">
      <c r="A47" s="9">
        <v>43</v>
      </c>
      <c r="B47" s="12">
        <v>184</v>
      </c>
      <c r="C47" s="11" t="s">
        <v>8</v>
      </c>
      <c r="D47" s="11">
        <v>0</v>
      </c>
      <c r="E47" s="11">
        <v>3</v>
      </c>
      <c r="F47" s="11">
        <f t="shared" si="1"/>
        <v>3</v>
      </c>
      <c r="G47" s="10" t="s">
        <v>110</v>
      </c>
      <c r="H47" s="11" t="s">
        <v>111</v>
      </c>
    </row>
    <row r="48" spans="1:8" ht="15">
      <c r="A48" s="9">
        <v>44</v>
      </c>
      <c r="B48" s="12">
        <v>184</v>
      </c>
      <c r="C48" s="11" t="s">
        <v>8</v>
      </c>
      <c r="D48" s="11">
        <v>9</v>
      </c>
      <c r="E48" s="11">
        <v>14</v>
      </c>
      <c r="F48" s="11">
        <f t="shared" si="1"/>
        <v>23</v>
      </c>
      <c r="G48" s="10" t="s">
        <v>112</v>
      </c>
      <c r="H48" s="11" t="s">
        <v>113</v>
      </c>
    </row>
    <row r="49" spans="1:8" ht="15">
      <c r="A49" s="9">
        <v>45</v>
      </c>
      <c r="B49" s="12">
        <v>184</v>
      </c>
      <c r="C49" s="11" t="s">
        <v>8</v>
      </c>
      <c r="D49" s="11">
        <v>12</v>
      </c>
      <c r="E49" s="11">
        <v>24</v>
      </c>
      <c r="F49" s="11">
        <f t="shared" si="1"/>
        <v>36</v>
      </c>
      <c r="G49" s="10" t="s">
        <v>114</v>
      </c>
      <c r="H49" s="11" t="s">
        <v>115</v>
      </c>
    </row>
    <row r="50" spans="1:8" ht="15">
      <c r="A50" s="9">
        <v>46</v>
      </c>
      <c r="B50" s="12">
        <v>184</v>
      </c>
      <c r="C50" s="11" t="s">
        <v>8</v>
      </c>
      <c r="D50" s="11">
        <v>7</v>
      </c>
      <c r="E50" s="11">
        <v>17</v>
      </c>
      <c r="F50" s="11">
        <f t="shared" si="1"/>
        <v>24</v>
      </c>
      <c r="G50" s="10" t="s">
        <v>116</v>
      </c>
      <c r="H50" s="11" t="s">
        <v>117</v>
      </c>
    </row>
    <row r="51" spans="1:8" ht="15">
      <c r="A51" s="9">
        <v>47</v>
      </c>
      <c r="B51" s="12">
        <v>184</v>
      </c>
      <c r="C51" s="11" t="s">
        <v>8</v>
      </c>
      <c r="D51" s="11">
        <v>7</v>
      </c>
      <c r="E51" s="11">
        <v>6</v>
      </c>
      <c r="F51" s="11">
        <f t="shared" si="1"/>
        <v>13</v>
      </c>
      <c r="G51" s="10" t="s">
        <v>118</v>
      </c>
      <c r="H51" s="11" t="s">
        <v>119</v>
      </c>
    </row>
    <row r="52" spans="1:8" ht="15">
      <c r="A52" s="9">
        <v>48</v>
      </c>
      <c r="B52" s="12">
        <v>184</v>
      </c>
      <c r="C52" s="11" t="s">
        <v>8</v>
      </c>
      <c r="D52" s="11">
        <v>64</v>
      </c>
      <c r="E52" s="11">
        <v>65</v>
      </c>
      <c r="F52" s="11">
        <f t="shared" si="1"/>
        <v>129</v>
      </c>
      <c r="G52" s="10" t="s">
        <v>120</v>
      </c>
      <c r="H52" s="11" t="s">
        <v>121</v>
      </c>
    </row>
    <row r="53" spans="1:8" ht="15">
      <c r="A53" s="9">
        <v>49</v>
      </c>
      <c r="B53" s="12">
        <v>184</v>
      </c>
      <c r="C53" s="11" t="s">
        <v>8</v>
      </c>
      <c r="D53" s="11">
        <v>2</v>
      </c>
      <c r="E53" s="11">
        <v>10</v>
      </c>
      <c r="F53" s="11">
        <f t="shared" si="1"/>
        <v>12</v>
      </c>
      <c r="G53" s="10" t="s">
        <v>122</v>
      </c>
      <c r="H53" s="11" t="s">
        <v>123</v>
      </c>
    </row>
    <row r="54" spans="1:8" ht="15">
      <c r="A54" s="9">
        <v>50</v>
      </c>
      <c r="B54" s="12">
        <v>184</v>
      </c>
      <c r="C54" s="11" t="s">
        <v>8</v>
      </c>
      <c r="D54" s="11">
        <v>3</v>
      </c>
      <c r="E54" s="11">
        <v>11</v>
      </c>
      <c r="F54" s="11">
        <f t="shared" si="1"/>
        <v>14</v>
      </c>
      <c r="G54" s="10" t="s">
        <v>124</v>
      </c>
      <c r="H54" s="11" t="s">
        <v>125</v>
      </c>
    </row>
    <row r="55" spans="1:8" ht="15">
      <c r="A55" s="9">
        <v>51</v>
      </c>
      <c r="B55" s="12">
        <v>184</v>
      </c>
      <c r="C55" s="11" t="s">
        <v>8</v>
      </c>
      <c r="D55" s="11">
        <v>12</v>
      </c>
      <c r="E55" s="11">
        <v>14</v>
      </c>
      <c r="F55" s="11">
        <f t="shared" si="1"/>
        <v>26</v>
      </c>
      <c r="G55" s="10" t="s">
        <v>126</v>
      </c>
      <c r="H55" s="11" t="s">
        <v>127</v>
      </c>
    </row>
    <row r="56" spans="1:8" ht="15">
      <c r="A56" s="9">
        <v>52</v>
      </c>
      <c r="B56" s="12">
        <v>184</v>
      </c>
      <c r="C56" s="11" t="s">
        <v>8</v>
      </c>
      <c r="D56" s="11">
        <v>10</v>
      </c>
      <c r="E56" s="11">
        <v>6</v>
      </c>
      <c r="F56" s="11">
        <f t="shared" si="1"/>
        <v>16</v>
      </c>
      <c r="G56" s="10" t="s">
        <v>128</v>
      </c>
      <c r="H56" s="11" t="s">
        <v>129</v>
      </c>
    </row>
    <row r="57" spans="1:8" ht="15">
      <c r="A57" s="9">
        <v>53</v>
      </c>
      <c r="B57" s="12">
        <v>184</v>
      </c>
      <c r="C57" s="11" t="s">
        <v>8</v>
      </c>
      <c r="D57" s="11">
        <v>10</v>
      </c>
      <c r="E57" s="11">
        <v>12</v>
      </c>
      <c r="F57" s="11">
        <f t="shared" si="1"/>
        <v>22</v>
      </c>
      <c r="G57" s="10" t="s">
        <v>130</v>
      </c>
      <c r="H57" s="11" t="s">
        <v>131</v>
      </c>
    </row>
    <row r="58" spans="1:8" ht="15">
      <c r="A58" s="9">
        <v>54</v>
      </c>
      <c r="B58" s="12">
        <v>184</v>
      </c>
      <c r="C58" s="11" t="s">
        <v>8</v>
      </c>
      <c r="D58" s="11">
        <v>13</v>
      </c>
      <c r="E58" s="11">
        <v>13</v>
      </c>
      <c r="F58" s="11">
        <f t="shared" si="1"/>
        <v>26</v>
      </c>
      <c r="G58" s="10" t="s">
        <v>132</v>
      </c>
      <c r="H58" s="11" t="s">
        <v>133</v>
      </c>
    </row>
    <row r="59" spans="1:8" ht="15">
      <c r="A59" s="9">
        <v>55</v>
      </c>
      <c r="B59" s="12">
        <v>184</v>
      </c>
      <c r="C59" s="11" t="s">
        <v>8</v>
      </c>
      <c r="D59" s="11">
        <v>8</v>
      </c>
      <c r="E59" s="11">
        <v>8</v>
      </c>
      <c r="F59" s="11">
        <f t="shared" si="1"/>
        <v>16</v>
      </c>
      <c r="G59" s="10" t="s">
        <v>134</v>
      </c>
      <c r="H59" s="11" t="s">
        <v>135</v>
      </c>
    </row>
    <row r="60" spans="1:8" ht="15">
      <c r="A60" s="9">
        <v>56</v>
      </c>
      <c r="B60" s="12">
        <v>184</v>
      </c>
      <c r="C60" s="11" t="s">
        <v>8</v>
      </c>
      <c r="D60" s="11">
        <v>7</v>
      </c>
      <c r="E60" s="11">
        <v>3</v>
      </c>
      <c r="F60" s="11">
        <f t="shared" si="1"/>
        <v>10</v>
      </c>
      <c r="G60" s="10" t="s">
        <v>136</v>
      </c>
      <c r="H60" s="11" t="s">
        <v>137</v>
      </c>
    </row>
    <row r="61" spans="1:8" ht="15">
      <c r="A61" s="9">
        <v>57</v>
      </c>
      <c r="B61" s="12">
        <v>184</v>
      </c>
      <c r="C61" s="11" t="s">
        <v>8</v>
      </c>
      <c r="D61" s="11">
        <v>4</v>
      </c>
      <c r="E61" s="11">
        <v>6</v>
      </c>
      <c r="F61" s="11">
        <f t="shared" si="1"/>
        <v>10</v>
      </c>
      <c r="G61" s="10" t="s">
        <v>138</v>
      </c>
      <c r="H61" s="11" t="s">
        <v>135</v>
      </c>
    </row>
    <row r="62" spans="1:8" ht="15">
      <c r="A62" s="9">
        <v>58</v>
      </c>
      <c r="B62" s="12">
        <v>184</v>
      </c>
      <c r="C62" s="11" t="s">
        <v>8</v>
      </c>
      <c r="D62" s="11">
        <v>2</v>
      </c>
      <c r="E62" s="11">
        <v>15</v>
      </c>
      <c r="F62" s="11">
        <f t="shared" si="1"/>
        <v>17</v>
      </c>
      <c r="G62" s="10" t="s">
        <v>139</v>
      </c>
      <c r="H62" s="11" t="s">
        <v>140</v>
      </c>
    </row>
    <row r="63" spans="1:8" ht="15">
      <c r="A63" s="9">
        <v>59</v>
      </c>
      <c r="B63" s="12">
        <v>184</v>
      </c>
      <c r="C63" s="11" t="s">
        <v>8</v>
      </c>
      <c r="D63" s="11">
        <v>19</v>
      </c>
      <c r="E63" s="11">
        <v>19</v>
      </c>
      <c r="F63" s="11">
        <f t="shared" si="1"/>
        <v>38</v>
      </c>
      <c r="G63" s="10" t="s">
        <v>141</v>
      </c>
      <c r="H63" s="11" t="s">
        <v>142</v>
      </c>
    </row>
    <row r="64" spans="1:8" ht="15">
      <c r="A64" s="9">
        <v>60</v>
      </c>
      <c r="B64" s="12">
        <v>184</v>
      </c>
      <c r="C64" s="11" t="s">
        <v>8</v>
      </c>
      <c r="D64" s="11">
        <v>0</v>
      </c>
      <c r="E64" s="11">
        <v>85</v>
      </c>
      <c r="F64" s="11">
        <f t="shared" si="1"/>
        <v>85</v>
      </c>
      <c r="G64" s="10" t="s">
        <v>143</v>
      </c>
      <c r="H64" s="11" t="s">
        <v>144</v>
      </c>
    </row>
    <row r="65" spans="1:8" ht="15">
      <c r="A65" s="9">
        <v>61</v>
      </c>
      <c r="B65" s="12">
        <v>184</v>
      </c>
      <c r="C65" s="11" t="s">
        <v>8</v>
      </c>
      <c r="D65" s="11">
        <v>0</v>
      </c>
      <c r="E65" s="11">
        <v>30</v>
      </c>
      <c r="F65" s="11">
        <f t="shared" si="1"/>
        <v>30</v>
      </c>
      <c r="G65" s="10" t="s">
        <v>145</v>
      </c>
      <c r="H65" s="11" t="s">
        <v>146</v>
      </c>
    </row>
    <row r="66" spans="1:8" ht="15">
      <c r="A66" s="9">
        <v>62</v>
      </c>
      <c r="B66" s="12">
        <v>184</v>
      </c>
      <c r="C66" s="11" t="s">
        <v>8</v>
      </c>
      <c r="D66" s="11">
        <v>0</v>
      </c>
      <c r="E66" s="11">
        <v>64</v>
      </c>
      <c r="F66" s="11">
        <f t="shared" si="1"/>
        <v>64</v>
      </c>
      <c r="G66" s="10" t="s">
        <v>147</v>
      </c>
      <c r="H66" s="11" t="s">
        <v>148</v>
      </c>
    </row>
    <row r="67" spans="1:8" ht="15">
      <c r="A67" s="9">
        <v>63</v>
      </c>
      <c r="B67" s="12">
        <v>184</v>
      </c>
      <c r="C67" s="11" t="s">
        <v>8</v>
      </c>
      <c r="D67" s="11">
        <v>0</v>
      </c>
      <c r="E67" s="11">
        <v>120</v>
      </c>
      <c r="F67" s="11">
        <f t="shared" si="1"/>
        <v>120</v>
      </c>
      <c r="G67" s="10" t="s">
        <v>149</v>
      </c>
      <c r="H67" s="11" t="s">
        <v>150</v>
      </c>
    </row>
    <row r="68" spans="1:8" ht="15">
      <c r="A68" s="9">
        <v>64</v>
      </c>
      <c r="B68" s="12">
        <v>184</v>
      </c>
      <c r="C68" s="11" t="s">
        <v>8</v>
      </c>
      <c r="D68" s="11">
        <v>0</v>
      </c>
      <c r="E68" s="11">
        <v>31</v>
      </c>
      <c r="F68" s="11">
        <f t="shared" si="1"/>
        <v>31</v>
      </c>
      <c r="G68" s="10" t="s">
        <v>151</v>
      </c>
      <c r="H68" s="11" t="s">
        <v>152</v>
      </c>
    </row>
    <row r="69" spans="1:8" ht="15">
      <c r="A69" s="9">
        <v>65</v>
      </c>
      <c r="B69" s="12">
        <v>184</v>
      </c>
      <c r="C69" s="11" t="s">
        <v>8</v>
      </c>
      <c r="D69" s="11">
        <v>55</v>
      </c>
      <c r="E69" s="11">
        <v>45</v>
      </c>
      <c r="F69" s="11">
        <f t="shared" si="1"/>
        <v>100</v>
      </c>
      <c r="G69" s="10" t="s">
        <v>153</v>
      </c>
      <c r="H69" s="11" t="s">
        <v>154</v>
      </c>
    </row>
    <row r="70" spans="1:8" ht="15">
      <c r="A70" s="9">
        <v>66</v>
      </c>
      <c r="B70" s="12">
        <v>184</v>
      </c>
      <c r="C70" s="11" t="s">
        <v>8</v>
      </c>
      <c r="D70" s="11">
        <v>0</v>
      </c>
      <c r="E70" s="11">
        <v>59</v>
      </c>
      <c r="F70" s="11">
        <f t="shared" si="1"/>
        <v>59</v>
      </c>
      <c r="G70" s="10" t="s">
        <v>155</v>
      </c>
      <c r="H70" s="11" t="s">
        <v>156</v>
      </c>
    </row>
    <row r="71" spans="1:8" ht="15">
      <c r="A71" s="9">
        <v>67</v>
      </c>
      <c r="B71" s="12">
        <v>184</v>
      </c>
      <c r="C71" s="11" t="s">
        <v>8</v>
      </c>
      <c r="D71" s="11">
        <v>6</v>
      </c>
      <c r="E71" s="11">
        <v>3</v>
      </c>
      <c r="F71" s="11">
        <f t="shared" si="1"/>
        <v>9</v>
      </c>
      <c r="G71" s="10" t="s">
        <v>157</v>
      </c>
      <c r="H71" s="11" t="s">
        <v>158</v>
      </c>
    </row>
    <row r="72" spans="1:8" ht="15">
      <c r="A72" s="9">
        <v>68</v>
      </c>
      <c r="B72" s="12">
        <v>184</v>
      </c>
      <c r="C72" s="11" t="s">
        <v>8</v>
      </c>
      <c r="D72" s="11">
        <v>6</v>
      </c>
      <c r="E72" s="11">
        <v>0</v>
      </c>
      <c r="F72" s="11">
        <f t="shared" si="1"/>
        <v>6</v>
      </c>
      <c r="G72" s="10" t="s">
        <v>159</v>
      </c>
      <c r="H72" s="11" t="s">
        <v>160</v>
      </c>
    </row>
    <row r="73" spans="1:8" ht="15">
      <c r="A73" s="9">
        <v>69</v>
      </c>
      <c r="B73" s="12">
        <v>184</v>
      </c>
      <c r="C73" s="11" t="s">
        <v>8</v>
      </c>
      <c r="D73" s="11">
        <v>8</v>
      </c>
      <c r="E73" s="11">
        <v>10</v>
      </c>
      <c r="F73" s="11">
        <f t="shared" si="1"/>
        <v>18</v>
      </c>
      <c r="G73" s="10" t="s">
        <v>161</v>
      </c>
      <c r="H73" s="11" t="s">
        <v>162</v>
      </c>
    </row>
    <row r="74" spans="1:11" ht="30">
      <c r="A74" s="9">
        <v>70</v>
      </c>
      <c r="B74" s="12">
        <v>184</v>
      </c>
      <c r="C74" s="11" t="s">
        <v>8</v>
      </c>
      <c r="D74" s="11">
        <v>6</v>
      </c>
      <c r="E74" s="11">
        <v>5</v>
      </c>
      <c r="F74" s="11">
        <f t="shared" si="1"/>
        <v>11</v>
      </c>
      <c r="G74" s="10" t="s">
        <v>163</v>
      </c>
      <c r="H74" s="11" t="s">
        <v>164</v>
      </c>
      <c r="K74" s="15"/>
    </row>
    <row r="75" spans="1:8" ht="15">
      <c r="A75" s="9">
        <v>71</v>
      </c>
      <c r="B75" s="12">
        <v>184</v>
      </c>
      <c r="C75" s="11" t="s">
        <v>8</v>
      </c>
      <c r="D75" s="11">
        <v>12</v>
      </c>
      <c r="E75" s="11">
        <v>13</v>
      </c>
      <c r="F75" s="11">
        <f t="shared" si="1"/>
        <v>25</v>
      </c>
      <c r="G75" s="10" t="s">
        <v>165</v>
      </c>
      <c r="H75" s="11" t="s">
        <v>166</v>
      </c>
    </row>
    <row r="76" spans="1:8" ht="15">
      <c r="A76" s="9">
        <v>72</v>
      </c>
      <c r="B76" s="12">
        <v>184</v>
      </c>
      <c r="C76" s="11" t="s">
        <v>8</v>
      </c>
      <c r="D76" s="11">
        <v>20</v>
      </c>
      <c r="E76" s="11">
        <v>11</v>
      </c>
      <c r="F76" s="11">
        <f t="shared" si="1"/>
        <v>31</v>
      </c>
      <c r="G76" s="10" t="s">
        <v>167</v>
      </c>
      <c r="H76" s="11" t="s">
        <v>168</v>
      </c>
    </row>
    <row r="77" spans="1:8" ht="15">
      <c r="A77" s="9">
        <v>73</v>
      </c>
      <c r="B77" s="12">
        <v>184</v>
      </c>
      <c r="C77" s="11" t="s">
        <v>8</v>
      </c>
      <c r="D77" s="11">
        <v>41</v>
      </c>
      <c r="E77" s="11">
        <v>34</v>
      </c>
      <c r="F77" s="11">
        <f t="shared" si="1"/>
        <v>75</v>
      </c>
      <c r="G77" s="10" t="s">
        <v>169</v>
      </c>
      <c r="H77" s="11" t="s">
        <v>170</v>
      </c>
    </row>
    <row r="78" spans="1:8" ht="15">
      <c r="A78" s="9">
        <v>74</v>
      </c>
      <c r="B78" s="12">
        <v>185</v>
      </c>
      <c r="C78" s="11" t="s">
        <v>9</v>
      </c>
      <c r="D78" s="11">
        <v>0</v>
      </c>
      <c r="E78" s="11">
        <v>75</v>
      </c>
      <c r="F78" s="11">
        <f t="shared" si="1"/>
        <v>75</v>
      </c>
      <c r="G78" s="10" t="s">
        <v>171</v>
      </c>
      <c r="H78" s="11" t="s">
        <v>172</v>
      </c>
    </row>
    <row r="79" spans="1:8" ht="15">
      <c r="A79" s="9">
        <v>75</v>
      </c>
      <c r="B79" s="12">
        <v>185</v>
      </c>
      <c r="C79" s="11" t="s">
        <v>9</v>
      </c>
      <c r="D79" s="11">
        <v>0</v>
      </c>
      <c r="E79" s="11">
        <v>45</v>
      </c>
      <c r="F79" s="11">
        <f aca="true" t="shared" si="2" ref="F79:F102">D79+E79</f>
        <v>45</v>
      </c>
      <c r="G79" s="10" t="s">
        <v>173</v>
      </c>
      <c r="H79" s="11" t="s">
        <v>174</v>
      </c>
    </row>
    <row r="80" spans="1:8" ht="15">
      <c r="A80" s="9">
        <v>76</v>
      </c>
      <c r="B80" s="12">
        <v>185</v>
      </c>
      <c r="C80" s="11" t="s">
        <v>9</v>
      </c>
      <c r="D80" s="11">
        <v>39</v>
      </c>
      <c r="E80" s="11">
        <v>16</v>
      </c>
      <c r="F80" s="11">
        <f t="shared" si="2"/>
        <v>55</v>
      </c>
      <c r="G80" s="10" t="s">
        <v>175</v>
      </c>
      <c r="H80" s="11" t="s">
        <v>176</v>
      </c>
    </row>
    <row r="81" spans="1:8" ht="15">
      <c r="A81" s="9">
        <v>77</v>
      </c>
      <c r="B81" s="12">
        <v>185</v>
      </c>
      <c r="C81" s="11" t="s">
        <v>9</v>
      </c>
      <c r="D81" s="11">
        <v>0</v>
      </c>
      <c r="E81" s="11">
        <v>20</v>
      </c>
      <c r="F81" s="11">
        <f t="shared" si="2"/>
        <v>20</v>
      </c>
      <c r="G81" s="10" t="s">
        <v>177</v>
      </c>
      <c r="H81" s="11" t="s">
        <v>178</v>
      </c>
    </row>
    <row r="82" spans="1:8" ht="15">
      <c r="A82" s="9">
        <v>78</v>
      </c>
      <c r="B82" s="12">
        <v>185</v>
      </c>
      <c r="C82" s="11" t="s">
        <v>9</v>
      </c>
      <c r="D82" s="11">
        <v>2</v>
      </c>
      <c r="E82" s="11">
        <v>2</v>
      </c>
      <c r="F82" s="11">
        <f t="shared" si="2"/>
        <v>4</v>
      </c>
      <c r="G82" s="10" t="s">
        <v>179</v>
      </c>
      <c r="H82" s="11" t="s">
        <v>180</v>
      </c>
    </row>
    <row r="83" spans="1:8" ht="15">
      <c r="A83" s="13">
        <v>79</v>
      </c>
      <c r="B83" s="12">
        <v>185</v>
      </c>
      <c r="C83" s="11" t="s">
        <v>9</v>
      </c>
      <c r="D83" s="11">
        <v>3</v>
      </c>
      <c r="E83" s="11">
        <v>6</v>
      </c>
      <c r="F83" s="11">
        <f t="shared" si="2"/>
        <v>9</v>
      </c>
      <c r="G83" s="10" t="s">
        <v>181</v>
      </c>
      <c r="H83" s="11" t="s">
        <v>182</v>
      </c>
    </row>
    <row r="84" spans="1:8" ht="15">
      <c r="A84" s="13">
        <v>80</v>
      </c>
      <c r="B84" s="12">
        <v>185</v>
      </c>
      <c r="C84" s="11" t="s">
        <v>9</v>
      </c>
      <c r="D84" s="11">
        <v>5</v>
      </c>
      <c r="E84" s="11">
        <v>17</v>
      </c>
      <c r="F84" s="11">
        <f t="shared" si="2"/>
        <v>22</v>
      </c>
      <c r="G84" s="10" t="s">
        <v>183</v>
      </c>
      <c r="H84" s="11" t="s">
        <v>184</v>
      </c>
    </row>
    <row r="85" spans="1:8" ht="15">
      <c r="A85" s="13">
        <v>81</v>
      </c>
      <c r="B85" s="12">
        <v>185</v>
      </c>
      <c r="C85" s="11" t="s">
        <v>9</v>
      </c>
      <c r="D85" s="11">
        <v>21</v>
      </c>
      <c r="E85" s="11">
        <v>15</v>
      </c>
      <c r="F85" s="11">
        <f t="shared" si="2"/>
        <v>36</v>
      </c>
      <c r="G85" s="10" t="s">
        <v>185</v>
      </c>
      <c r="H85" s="11" t="s">
        <v>186</v>
      </c>
    </row>
    <row r="86" spans="1:8" ht="15">
      <c r="A86" s="13">
        <v>82</v>
      </c>
      <c r="B86" s="12">
        <v>185</v>
      </c>
      <c r="C86" s="11" t="s">
        <v>9</v>
      </c>
      <c r="D86" s="11">
        <v>4</v>
      </c>
      <c r="E86" s="11">
        <v>7</v>
      </c>
      <c r="F86" s="11">
        <f t="shared" si="2"/>
        <v>11</v>
      </c>
      <c r="G86" s="10" t="s">
        <v>187</v>
      </c>
      <c r="H86" s="11" t="s">
        <v>188</v>
      </c>
    </row>
    <row r="87" spans="1:8" ht="15">
      <c r="A87" s="13">
        <v>83</v>
      </c>
      <c r="B87" s="12">
        <v>185</v>
      </c>
      <c r="C87" s="11" t="s">
        <v>9</v>
      </c>
      <c r="D87" s="11">
        <v>7</v>
      </c>
      <c r="E87" s="11">
        <v>5</v>
      </c>
      <c r="F87" s="11">
        <f t="shared" si="2"/>
        <v>12</v>
      </c>
      <c r="G87" s="10" t="s">
        <v>189</v>
      </c>
      <c r="H87" s="11" t="s">
        <v>190</v>
      </c>
    </row>
    <row r="88" spans="1:8" ht="15">
      <c r="A88" s="13">
        <v>84</v>
      </c>
      <c r="B88" s="12">
        <v>185</v>
      </c>
      <c r="C88" s="11" t="s">
        <v>9</v>
      </c>
      <c r="D88" s="11">
        <v>7</v>
      </c>
      <c r="E88" s="11">
        <v>10</v>
      </c>
      <c r="F88" s="11">
        <f t="shared" si="2"/>
        <v>17</v>
      </c>
      <c r="G88" s="10" t="s">
        <v>191</v>
      </c>
      <c r="H88" s="11" t="s">
        <v>192</v>
      </c>
    </row>
    <row r="89" spans="1:8" ht="15">
      <c r="A89" s="13">
        <v>85</v>
      </c>
      <c r="B89" s="12">
        <v>185</v>
      </c>
      <c r="C89" s="11" t="s">
        <v>9</v>
      </c>
      <c r="D89" s="11">
        <v>3</v>
      </c>
      <c r="E89" s="11">
        <v>2</v>
      </c>
      <c r="F89" s="11">
        <f t="shared" si="2"/>
        <v>5</v>
      </c>
      <c r="G89" s="10" t="s">
        <v>193</v>
      </c>
      <c r="H89" s="11" t="s">
        <v>194</v>
      </c>
    </row>
    <row r="90" spans="1:8" ht="15">
      <c r="A90" s="13">
        <v>86</v>
      </c>
      <c r="B90" s="13">
        <v>185</v>
      </c>
      <c r="C90" s="14" t="s">
        <v>9</v>
      </c>
      <c r="D90" s="14">
        <v>12</v>
      </c>
      <c r="E90" s="14">
        <v>0</v>
      </c>
      <c r="F90" s="14">
        <f t="shared" si="2"/>
        <v>12</v>
      </c>
      <c r="G90" s="14" t="s">
        <v>195</v>
      </c>
      <c r="H90" s="14" t="s">
        <v>196</v>
      </c>
    </row>
    <row r="91" spans="1:8" ht="15">
      <c r="A91" s="13">
        <v>87</v>
      </c>
      <c r="B91" s="13">
        <v>185</v>
      </c>
      <c r="C91" s="14" t="s">
        <v>9</v>
      </c>
      <c r="D91" s="14">
        <v>30</v>
      </c>
      <c r="E91" s="14">
        <v>0</v>
      </c>
      <c r="F91" s="14">
        <f t="shared" si="2"/>
        <v>30</v>
      </c>
      <c r="G91" s="14" t="s">
        <v>197</v>
      </c>
      <c r="H91" s="14" t="s">
        <v>198</v>
      </c>
    </row>
    <row r="92" spans="1:8" ht="15">
      <c r="A92" s="13">
        <v>88</v>
      </c>
      <c r="B92" s="13">
        <v>185</v>
      </c>
      <c r="C92" s="14" t="s">
        <v>9</v>
      </c>
      <c r="D92" s="14">
        <v>11</v>
      </c>
      <c r="E92" s="14">
        <v>0</v>
      </c>
      <c r="F92" s="14">
        <f t="shared" si="2"/>
        <v>11</v>
      </c>
      <c r="G92" s="14" t="s">
        <v>199</v>
      </c>
      <c r="H92" s="14" t="s">
        <v>200</v>
      </c>
    </row>
    <row r="93" spans="1:8" ht="15">
      <c r="A93" s="13">
        <v>89</v>
      </c>
      <c r="B93" s="13">
        <v>185</v>
      </c>
      <c r="C93" s="14" t="s">
        <v>9</v>
      </c>
      <c r="D93" s="14">
        <v>9</v>
      </c>
      <c r="E93" s="14">
        <v>0</v>
      </c>
      <c r="F93" s="14">
        <f t="shared" si="2"/>
        <v>9</v>
      </c>
      <c r="G93" s="14" t="s">
        <v>201</v>
      </c>
      <c r="H93" s="14" t="s">
        <v>202</v>
      </c>
    </row>
    <row r="94" spans="1:8" ht="15">
      <c r="A94" s="13">
        <v>90</v>
      </c>
      <c r="B94" s="13">
        <v>185</v>
      </c>
      <c r="C94" s="14" t="s">
        <v>9</v>
      </c>
      <c r="D94" s="14">
        <v>6</v>
      </c>
      <c r="E94" s="14">
        <v>0</v>
      </c>
      <c r="F94" s="14">
        <f t="shared" si="2"/>
        <v>6</v>
      </c>
      <c r="G94" s="14" t="s">
        <v>203</v>
      </c>
      <c r="H94" s="14" t="s">
        <v>204</v>
      </c>
    </row>
    <row r="95" spans="1:8" ht="15">
      <c r="A95" s="13">
        <v>91</v>
      </c>
      <c r="B95" s="13">
        <v>185</v>
      </c>
      <c r="C95" s="14" t="s">
        <v>9</v>
      </c>
      <c r="D95" s="14">
        <v>4</v>
      </c>
      <c r="E95" s="14">
        <v>0</v>
      </c>
      <c r="F95" s="14">
        <f t="shared" si="2"/>
        <v>4</v>
      </c>
      <c r="G95" s="14" t="s">
        <v>205</v>
      </c>
      <c r="H95" s="14" t="s">
        <v>206</v>
      </c>
    </row>
    <row r="96" spans="1:8" ht="15">
      <c r="A96" s="13">
        <v>92</v>
      </c>
      <c r="B96" s="13">
        <v>185</v>
      </c>
      <c r="C96" s="14" t="s">
        <v>9</v>
      </c>
      <c r="D96" s="14">
        <v>9</v>
      </c>
      <c r="E96" s="14">
        <v>0</v>
      </c>
      <c r="F96" s="14">
        <f t="shared" si="2"/>
        <v>9</v>
      </c>
      <c r="G96" s="14" t="s">
        <v>207</v>
      </c>
      <c r="H96" s="14" t="s">
        <v>208</v>
      </c>
    </row>
    <row r="97" spans="1:8" ht="15">
      <c r="A97" s="13">
        <v>93</v>
      </c>
      <c r="B97" s="13">
        <v>185</v>
      </c>
      <c r="C97" s="14" t="s">
        <v>9</v>
      </c>
      <c r="D97" s="14">
        <v>55</v>
      </c>
      <c r="E97" s="14">
        <v>0</v>
      </c>
      <c r="F97" s="14">
        <f t="shared" si="2"/>
        <v>55</v>
      </c>
      <c r="G97" s="14" t="s">
        <v>209</v>
      </c>
      <c r="H97" s="14" t="s">
        <v>208</v>
      </c>
    </row>
    <row r="98" spans="1:8" ht="15">
      <c r="A98" s="13">
        <v>94</v>
      </c>
      <c r="B98" s="12">
        <v>190</v>
      </c>
      <c r="C98" s="11" t="s">
        <v>10</v>
      </c>
      <c r="D98" s="11">
        <v>100</v>
      </c>
      <c r="E98" s="11">
        <v>100</v>
      </c>
      <c r="F98" s="11">
        <f t="shared" si="2"/>
        <v>200</v>
      </c>
      <c r="G98" s="10" t="s">
        <v>210</v>
      </c>
      <c r="H98" s="11" t="s">
        <v>211</v>
      </c>
    </row>
    <row r="99" spans="1:8" ht="15">
      <c r="A99" s="13">
        <v>95</v>
      </c>
      <c r="B99" s="12">
        <v>190</v>
      </c>
      <c r="C99" s="11" t="s">
        <v>10</v>
      </c>
      <c r="D99" s="11">
        <v>60</v>
      </c>
      <c r="E99" s="11">
        <v>15</v>
      </c>
      <c r="F99" s="11">
        <f t="shared" si="2"/>
        <v>75</v>
      </c>
      <c r="G99" s="10" t="s">
        <v>212</v>
      </c>
      <c r="H99" s="11" t="s">
        <v>213</v>
      </c>
    </row>
    <row r="100" spans="1:8" ht="15">
      <c r="A100" s="13">
        <v>96</v>
      </c>
      <c r="B100" s="12">
        <v>190</v>
      </c>
      <c r="C100" s="11" t="s">
        <v>10</v>
      </c>
      <c r="D100" s="11">
        <v>32</v>
      </c>
      <c r="E100" s="11">
        <v>18</v>
      </c>
      <c r="F100" s="11">
        <f t="shared" si="2"/>
        <v>50</v>
      </c>
      <c r="G100" s="10" t="s">
        <v>214</v>
      </c>
      <c r="H100" s="11" t="s">
        <v>215</v>
      </c>
    </row>
    <row r="101" spans="1:8" ht="15">
      <c r="A101" s="13">
        <v>97</v>
      </c>
      <c r="B101" s="12">
        <v>190</v>
      </c>
      <c r="C101" s="11" t="s">
        <v>10</v>
      </c>
      <c r="D101" s="11">
        <v>70</v>
      </c>
      <c r="E101" s="11">
        <v>0</v>
      </c>
      <c r="F101" s="11">
        <f t="shared" si="2"/>
        <v>70</v>
      </c>
      <c r="G101" s="10" t="s">
        <v>216</v>
      </c>
      <c r="H101" s="11" t="s">
        <v>217</v>
      </c>
    </row>
    <row r="102" spans="1:8" ht="15">
      <c r="A102" s="13">
        <v>98</v>
      </c>
      <c r="B102" s="12">
        <v>191</v>
      </c>
      <c r="C102" s="11" t="s">
        <v>11</v>
      </c>
      <c r="D102" s="11">
        <v>0</v>
      </c>
      <c r="E102" s="11">
        <v>30</v>
      </c>
      <c r="F102" s="11">
        <f t="shared" si="2"/>
        <v>30</v>
      </c>
      <c r="G102" s="10" t="s">
        <v>218</v>
      </c>
      <c r="H102" s="11" t="s">
        <v>219</v>
      </c>
    </row>
    <row r="103" spans="1:8" ht="15">
      <c r="A103" s="13">
        <v>99</v>
      </c>
      <c r="B103" s="12">
        <v>191</v>
      </c>
      <c r="C103" s="11" t="s">
        <v>11</v>
      </c>
      <c r="D103" s="11">
        <v>80</v>
      </c>
      <c r="E103" s="11">
        <v>80</v>
      </c>
      <c r="F103" s="11">
        <f aca="true" t="shared" si="3" ref="F103:F162">D103+E103</f>
        <v>160</v>
      </c>
      <c r="G103" s="10" t="s">
        <v>220</v>
      </c>
      <c r="H103" s="11" t="s">
        <v>221</v>
      </c>
    </row>
    <row r="104" spans="1:8" ht="15">
      <c r="A104" s="13">
        <v>100</v>
      </c>
      <c r="B104" s="12">
        <v>191</v>
      </c>
      <c r="C104" s="11" t="s">
        <v>11</v>
      </c>
      <c r="D104" s="11">
        <v>169</v>
      </c>
      <c r="E104" s="11">
        <v>118</v>
      </c>
      <c r="F104" s="11">
        <f t="shared" si="3"/>
        <v>287</v>
      </c>
      <c r="G104" s="10" t="s">
        <v>222</v>
      </c>
      <c r="H104" s="11" t="s">
        <v>223</v>
      </c>
    </row>
    <row r="105" spans="1:8" ht="15">
      <c r="A105" s="13">
        <v>101</v>
      </c>
      <c r="B105" s="12">
        <v>191</v>
      </c>
      <c r="C105" s="11" t="s">
        <v>11</v>
      </c>
      <c r="D105" s="11">
        <v>32</v>
      </c>
      <c r="E105" s="11">
        <v>15</v>
      </c>
      <c r="F105" s="11">
        <f t="shared" si="3"/>
        <v>47</v>
      </c>
      <c r="G105" s="10" t="s">
        <v>224</v>
      </c>
      <c r="H105" s="11" t="s">
        <v>225</v>
      </c>
    </row>
    <row r="106" spans="1:8" ht="15">
      <c r="A106" s="13">
        <v>102</v>
      </c>
      <c r="B106" s="12">
        <v>191</v>
      </c>
      <c r="C106" s="11" t="s">
        <v>11</v>
      </c>
      <c r="D106" s="11">
        <v>60</v>
      </c>
      <c r="E106" s="11">
        <v>26</v>
      </c>
      <c r="F106" s="11">
        <f t="shared" si="3"/>
        <v>86</v>
      </c>
      <c r="G106" s="10" t="s">
        <v>226</v>
      </c>
      <c r="H106" s="11" t="s">
        <v>227</v>
      </c>
    </row>
    <row r="107" spans="1:8" ht="15">
      <c r="A107" s="13">
        <v>103</v>
      </c>
      <c r="B107" s="12">
        <v>191</v>
      </c>
      <c r="C107" s="11" t="s">
        <v>11</v>
      </c>
      <c r="D107" s="11">
        <v>24</v>
      </c>
      <c r="E107" s="11">
        <v>30</v>
      </c>
      <c r="F107" s="11">
        <f t="shared" si="3"/>
        <v>54</v>
      </c>
      <c r="G107" s="10" t="s">
        <v>228</v>
      </c>
      <c r="H107" s="11" t="s">
        <v>229</v>
      </c>
    </row>
    <row r="108" spans="1:8" ht="15">
      <c r="A108" s="13">
        <v>104</v>
      </c>
      <c r="B108" s="12">
        <v>191</v>
      </c>
      <c r="C108" s="11" t="s">
        <v>11</v>
      </c>
      <c r="D108" s="11">
        <v>322</v>
      </c>
      <c r="E108" s="11">
        <v>300</v>
      </c>
      <c r="F108" s="11">
        <f t="shared" si="3"/>
        <v>622</v>
      </c>
      <c r="G108" s="10" t="s">
        <v>230</v>
      </c>
      <c r="H108" s="11" t="s">
        <v>231</v>
      </c>
    </row>
    <row r="109" spans="1:8" ht="30">
      <c r="A109" s="13">
        <v>105</v>
      </c>
      <c r="B109" s="12">
        <v>191</v>
      </c>
      <c r="C109" s="11" t="s">
        <v>11</v>
      </c>
      <c r="D109" s="11">
        <v>7</v>
      </c>
      <c r="E109" s="11">
        <v>2</v>
      </c>
      <c r="F109" s="11">
        <f t="shared" si="3"/>
        <v>9</v>
      </c>
      <c r="G109" s="10" t="s">
        <v>232</v>
      </c>
      <c r="H109" s="11" t="s">
        <v>233</v>
      </c>
    </row>
    <row r="110" spans="1:8" ht="15">
      <c r="A110" s="13">
        <v>106</v>
      </c>
      <c r="B110" s="12">
        <v>191</v>
      </c>
      <c r="C110" s="11" t="s">
        <v>11</v>
      </c>
      <c r="D110" s="11">
        <v>4</v>
      </c>
      <c r="E110" s="11">
        <v>3</v>
      </c>
      <c r="F110" s="11">
        <f t="shared" si="3"/>
        <v>7</v>
      </c>
      <c r="G110" s="10" t="s">
        <v>234</v>
      </c>
      <c r="H110" s="11" t="s">
        <v>235</v>
      </c>
    </row>
    <row r="111" spans="1:8" ht="15">
      <c r="A111" s="13">
        <v>107</v>
      </c>
      <c r="B111" s="12">
        <v>191</v>
      </c>
      <c r="C111" s="11" t="s">
        <v>11</v>
      </c>
      <c r="D111" s="11">
        <v>5</v>
      </c>
      <c r="E111" s="11">
        <v>5</v>
      </c>
      <c r="F111" s="11">
        <f t="shared" si="3"/>
        <v>10</v>
      </c>
      <c r="G111" s="10" t="s">
        <v>236</v>
      </c>
      <c r="H111" s="11" t="s">
        <v>237</v>
      </c>
    </row>
    <row r="112" spans="1:8" ht="15">
      <c r="A112" s="13">
        <v>108</v>
      </c>
      <c r="B112" s="12">
        <v>191</v>
      </c>
      <c r="C112" s="11" t="s">
        <v>11</v>
      </c>
      <c r="D112" s="11">
        <v>22</v>
      </c>
      <c r="E112" s="11">
        <v>13</v>
      </c>
      <c r="F112" s="11">
        <f t="shared" si="3"/>
        <v>35</v>
      </c>
      <c r="G112" s="10" t="s">
        <v>238</v>
      </c>
      <c r="H112" s="11" t="s">
        <v>239</v>
      </c>
    </row>
    <row r="113" spans="1:8" ht="15">
      <c r="A113" s="13">
        <v>109</v>
      </c>
      <c r="B113" s="12">
        <v>191</v>
      </c>
      <c r="C113" s="11" t="s">
        <v>11</v>
      </c>
      <c r="D113" s="11">
        <v>20</v>
      </c>
      <c r="E113" s="11">
        <v>15</v>
      </c>
      <c r="F113" s="11">
        <f t="shared" si="3"/>
        <v>35</v>
      </c>
      <c r="G113" s="10" t="s">
        <v>240</v>
      </c>
      <c r="H113" s="11" t="s">
        <v>241</v>
      </c>
    </row>
    <row r="114" spans="1:8" ht="15">
      <c r="A114" s="13">
        <v>110</v>
      </c>
      <c r="B114" s="12">
        <v>191</v>
      </c>
      <c r="C114" s="11" t="s">
        <v>11</v>
      </c>
      <c r="D114" s="11">
        <v>4</v>
      </c>
      <c r="E114" s="11">
        <v>1</v>
      </c>
      <c r="F114" s="11">
        <f t="shared" si="3"/>
        <v>5</v>
      </c>
      <c r="G114" s="10" t="s">
        <v>242</v>
      </c>
      <c r="H114" s="11" t="s">
        <v>243</v>
      </c>
    </row>
    <row r="115" spans="1:8" ht="15">
      <c r="A115" s="13">
        <v>111</v>
      </c>
      <c r="B115" s="12">
        <v>191</v>
      </c>
      <c r="C115" s="11" t="s">
        <v>11</v>
      </c>
      <c r="D115" s="11">
        <v>7</v>
      </c>
      <c r="E115" s="11">
        <v>4</v>
      </c>
      <c r="F115" s="11">
        <f t="shared" si="3"/>
        <v>11</v>
      </c>
      <c r="G115" s="10" t="s">
        <v>244</v>
      </c>
      <c r="H115" s="11" t="s">
        <v>245</v>
      </c>
    </row>
    <row r="116" spans="1:8" ht="15">
      <c r="A116" s="13">
        <v>112</v>
      </c>
      <c r="B116" s="12">
        <v>191</v>
      </c>
      <c r="C116" s="11" t="s">
        <v>11</v>
      </c>
      <c r="D116" s="11">
        <v>7</v>
      </c>
      <c r="E116" s="11">
        <v>5</v>
      </c>
      <c r="F116" s="11">
        <f t="shared" si="3"/>
        <v>12</v>
      </c>
      <c r="G116" s="10" t="s">
        <v>246</v>
      </c>
      <c r="H116" s="11" t="s">
        <v>247</v>
      </c>
    </row>
    <row r="117" spans="1:8" ht="15">
      <c r="A117" s="13">
        <v>113</v>
      </c>
      <c r="B117" s="12">
        <v>191</v>
      </c>
      <c r="C117" s="11" t="s">
        <v>11</v>
      </c>
      <c r="D117" s="11">
        <v>6</v>
      </c>
      <c r="E117" s="11">
        <v>12</v>
      </c>
      <c r="F117" s="11">
        <f t="shared" si="3"/>
        <v>18</v>
      </c>
      <c r="G117" s="10" t="s">
        <v>248</v>
      </c>
      <c r="H117" s="11" t="s">
        <v>249</v>
      </c>
    </row>
    <row r="118" spans="1:8" ht="15">
      <c r="A118" s="13">
        <v>114</v>
      </c>
      <c r="B118" s="12">
        <v>191</v>
      </c>
      <c r="C118" s="11" t="s">
        <v>11</v>
      </c>
      <c r="D118" s="11">
        <v>21</v>
      </c>
      <c r="E118" s="11">
        <v>11</v>
      </c>
      <c r="F118" s="11">
        <f t="shared" si="3"/>
        <v>32</v>
      </c>
      <c r="G118" s="10" t="s">
        <v>250</v>
      </c>
      <c r="H118" s="11" t="s">
        <v>251</v>
      </c>
    </row>
    <row r="119" spans="1:8" ht="15">
      <c r="A119" s="13">
        <v>115</v>
      </c>
      <c r="B119" s="12">
        <v>191</v>
      </c>
      <c r="C119" s="11" t="s">
        <v>11</v>
      </c>
      <c r="D119" s="11">
        <v>9</v>
      </c>
      <c r="E119" s="11">
        <v>4</v>
      </c>
      <c r="F119" s="11">
        <f t="shared" si="3"/>
        <v>13</v>
      </c>
      <c r="G119" s="10" t="s">
        <v>252</v>
      </c>
      <c r="H119" s="11" t="s">
        <v>253</v>
      </c>
    </row>
    <row r="120" spans="1:8" ht="15">
      <c r="A120" s="13">
        <v>116</v>
      </c>
      <c r="B120" s="12">
        <v>191</v>
      </c>
      <c r="C120" s="11" t="s">
        <v>11</v>
      </c>
      <c r="D120" s="11">
        <v>46</v>
      </c>
      <c r="E120" s="11">
        <v>42</v>
      </c>
      <c r="F120" s="11">
        <f t="shared" si="3"/>
        <v>88</v>
      </c>
      <c r="G120" s="10" t="s">
        <v>254</v>
      </c>
      <c r="H120" s="11" t="s">
        <v>255</v>
      </c>
    </row>
    <row r="121" spans="1:8" ht="15">
      <c r="A121" s="13">
        <v>117</v>
      </c>
      <c r="B121" s="12">
        <v>191</v>
      </c>
      <c r="C121" s="11" t="s">
        <v>11</v>
      </c>
      <c r="D121" s="11">
        <v>11</v>
      </c>
      <c r="E121" s="11">
        <v>3</v>
      </c>
      <c r="F121" s="11">
        <f t="shared" si="3"/>
        <v>14</v>
      </c>
      <c r="G121" s="10" t="s">
        <v>256</v>
      </c>
      <c r="H121" s="11" t="s">
        <v>257</v>
      </c>
    </row>
    <row r="122" spans="1:8" ht="15">
      <c r="A122" s="13">
        <v>118</v>
      </c>
      <c r="B122" s="12">
        <v>191</v>
      </c>
      <c r="C122" s="11" t="s">
        <v>11</v>
      </c>
      <c r="D122" s="11">
        <v>10</v>
      </c>
      <c r="E122" s="11">
        <v>16</v>
      </c>
      <c r="F122" s="11">
        <f t="shared" si="3"/>
        <v>26</v>
      </c>
      <c r="G122" s="10" t="s">
        <v>258</v>
      </c>
      <c r="H122" s="11" t="s">
        <v>259</v>
      </c>
    </row>
    <row r="123" spans="1:8" ht="15">
      <c r="A123" s="13">
        <v>119</v>
      </c>
      <c r="B123" s="12">
        <v>191</v>
      </c>
      <c r="C123" s="11" t="s">
        <v>11</v>
      </c>
      <c r="D123" s="11">
        <v>16</v>
      </c>
      <c r="E123" s="11">
        <v>15</v>
      </c>
      <c r="F123" s="11">
        <f t="shared" si="3"/>
        <v>31</v>
      </c>
      <c r="G123" s="10" t="s">
        <v>260</v>
      </c>
      <c r="H123" s="11" t="s">
        <v>261</v>
      </c>
    </row>
    <row r="124" spans="1:8" ht="30">
      <c r="A124" s="13">
        <v>120</v>
      </c>
      <c r="B124" s="12">
        <v>191</v>
      </c>
      <c r="C124" s="11" t="s">
        <v>11</v>
      </c>
      <c r="D124" s="11">
        <v>17</v>
      </c>
      <c r="E124" s="11">
        <v>29</v>
      </c>
      <c r="F124" s="11">
        <f t="shared" si="3"/>
        <v>46</v>
      </c>
      <c r="G124" s="10" t="s">
        <v>262</v>
      </c>
      <c r="H124" s="11" t="s">
        <v>263</v>
      </c>
    </row>
    <row r="125" spans="1:8" ht="15">
      <c r="A125" s="13">
        <v>121</v>
      </c>
      <c r="B125" s="12">
        <v>191</v>
      </c>
      <c r="C125" s="11" t="s">
        <v>11</v>
      </c>
      <c r="D125" s="11">
        <v>10</v>
      </c>
      <c r="E125" s="11">
        <v>11</v>
      </c>
      <c r="F125" s="11">
        <f t="shared" si="3"/>
        <v>21</v>
      </c>
      <c r="G125" s="10" t="s">
        <v>264</v>
      </c>
      <c r="H125" s="11" t="s">
        <v>265</v>
      </c>
    </row>
    <row r="126" spans="1:8" ht="15">
      <c r="A126" s="13">
        <v>122</v>
      </c>
      <c r="B126" s="12">
        <v>191</v>
      </c>
      <c r="C126" s="11" t="s">
        <v>11</v>
      </c>
      <c r="D126" s="11">
        <v>5</v>
      </c>
      <c r="E126" s="11">
        <v>16</v>
      </c>
      <c r="F126" s="11">
        <f t="shared" si="3"/>
        <v>21</v>
      </c>
      <c r="G126" s="10" t="s">
        <v>266</v>
      </c>
      <c r="H126" s="11" t="s">
        <v>267</v>
      </c>
    </row>
    <row r="127" spans="1:8" ht="15">
      <c r="A127" s="13">
        <v>123</v>
      </c>
      <c r="B127" s="12">
        <v>191</v>
      </c>
      <c r="C127" s="11" t="s">
        <v>11</v>
      </c>
      <c r="D127" s="11">
        <v>24</v>
      </c>
      <c r="E127" s="11">
        <v>15</v>
      </c>
      <c r="F127" s="11">
        <f t="shared" si="3"/>
        <v>39</v>
      </c>
      <c r="G127" s="10" t="s">
        <v>268</v>
      </c>
      <c r="H127" s="11" t="s">
        <v>269</v>
      </c>
    </row>
    <row r="128" spans="1:8" ht="15">
      <c r="A128" s="13">
        <v>124</v>
      </c>
      <c r="B128" s="12">
        <v>191</v>
      </c>
      <c r="C128" s="11" t="s">
        <v>11</v>
      </c>
      <c r="D128" s="11">
        <v>2</v>
      </c>
      <c r="E128" s="11">
        <v>2</v>
      </c>
      <c r="F128" s="11">
        <f t="shared" si="3"/>
        <v>4</v>
      </c>
      <c r="G128" s="10" t="s">
        <v>270</v>
      </c>
      <c r="H128" s="11" t="s">
        <v>271</v>
      </c>
    </row>
    <row r="129" spans="1:8" ht="15">
      <c r="A129" s="13">
        <v>125</v>
      </c>
      <c r="B129" s="12">
        <v>191</v>
      </c>
      <c r="C129" s="11" t="s">
        <v>11</v>
      </c>
      <c r="D129" s="11">
        <v>0</v>
      </c>
      <c r="E129" s="11">
        <v>3</v>
      </c>
      <c r="F129" s="11">
        <f t="shared" si="3"/>
        <v>3</v>
      </c>
      <c r="G129" s="10" t="s">
        <v>272</v>
      </c>
      <c r="H129" s="11" t="s">
        <v>273</v>
      </c>
    </row>
    <row r="130" spans="1:8" ht="30">
      <c r="A130" s="13">
        <v>126</v>
      </c>
      <c r="B130" s="12">
        <v>191</v>
      </c>
      <c r="C130" s="11" t="s">
        <v>11</v>
      </c>
      <c r="D130" s="11">
        <v>9</v>
      </c>
      <c r="E130" s="11">
        <v>7</v>
      </c>
      <c r="F130" s="11">
        <f t="shared" si="3"/>
        <v>16</v>
      </c>
      <c r="G130" s="10" t="s">
        <v>274</v>
      </c>
      <c r="H130" s="11" t="s">
        <v>275</v>
      </c>
    </row>
    <row r="131" spans="1:8" ht="30">
      <c r="A131" s="13">
        <v>127</v>
      </c>
      <c r="B131" s="12">
        <v>191</v>
      </c>
      <c r="C131" s="11" t="s">
        <v>11</v>
      </c>
      <c r="D131" s="11">
        <v>4</v>
      </c>
      <c r="E131" s="11">
        <v>8</v>
      </c>
      <c r="F131" s="11">
        <f t="shared" si="3"/>
        <v>12</v>
      </c>
      <c r="G131" s="10" t="s">
        <v>276</v>
      </c>
      <c r="H131" s="11" t="s">
        <v>277</v>
      </c>
    </row>
    <row r="132" spans="1:8" ht="30">
      <c r="A132" s="13">
        <v>128</v>
      </c>
      <c r="B132" s="12">
        <v>191</v>
      </c>
      <c r="C132" s="11" t="s">
        <v>11</v>
      </c>
      <c r="D132" s="11">
        <v>42</v>
      </c>
      <c r="E132" s="11">
        <v>34</v>
      </c>
      <c r="F132" s="11">
        <f t="shared" si="3"/>
        <v>76</v>
      </c>
      <c r="G132" s="10" t="s">
        <v>278</v>
      </c>
      <c r="H132" s="11" t="s">
        <v>279</v>
      </c>
    </row>
    <row r="133" spans="1:8" ht="15">
      <c r="A133" s="13">
        <v>129</v>
      </c>
      <c r="B133" s="12">
        <v>191</v>
      </c>
      <c r="C133" s="11" t="s">
        <v>11</v>
      </c>
      <c r="D133" s="11">
        <v>9</v>
      </c>
      <c r="E133" s="11">
        <v>18</v>
      </c>
      <c r="F133" s="11">
        <f t="shared" si="3"/>
        <v>27</v>
      </c>
      <c r="G133" s="10" t="s">
        <v>280</v>
      </c>
      <c r="H133" s="11" t="s">
        <v>281</v>
      </c>
    </row>
    <row r="134" spans="1:8" ht="15">
      <c r="A134" s="13">
        <v>130</v>
      </c>
      <c r="B134" s="12">
        <v>191</v>
      </c>
      <c r="C134" s="11" t="s">
        <v>11</v>
      </c>
      <c r="D134" s="11">
        <v>16</v>
      </c>
      <c r="E134" s="11">
        <v>21</v>
      </c>
      <c r="F134" s="11">
        <f t="shared" si="3"/>
        <v>37</v>
      </c>
      <c r="G134" s="10" t="s">
        <v>282</v>
      </c>
      <c r="H134" s="11" t="s">
        <v>283</v>
      </c>
    </row>
    <row r="135" spans="1:8" ht="15">
      <c r="A135" s="13">
        <v>131</v>
      </c>
      <c r="B135" s="12">
        <v>191</v>
      </c>
      <c r="C135" s="11" t="s">
        <v>11</v>
      </c>
      <c r="D135" s="11">
        <v>1</v>
      </c>
      <c r="E135" s="11">
        <v>2</v>
      </c>
      <c r="F135" s="11">
        <f t="shared" si="3"/>
        <v>3</v>
      </c>
      <c r="G135" s="10" t="s">
        <v>284</v>
      </c>
      <c r="H135" s="11" t="s">
        <v>285</v>
      </c>
    </row>
    <row r="136" spans="1:8" ht="15">
      <c r="A136" s="13">
        <v>132</v>
      </c>
      <c r="B136" s="12">
        <v>191</v>
      </c>
      <c r="C136" s="11" t="s">
        <v>11</v>
      </c>
      <c r="D136" s="11">
        <v>9</v>
      </c>
      <c r="E136" s="11">
        <v>8</v>
      </c>
      <c r="F136" s="11">
        <f t="shared" si="3"/>
        <v>17</v>
      </c>
      <c r="G136" s="10" t="s">
        <v>286</v>
      </c>
      <c r="H136" s="11" t="s">
        <v>287</v>
      </c>
    </row>
    <row r="137" spans="1:8" ht="15">
      <c r="A137" s="13">
        <v>133</v>
      </c>
      <c r="B137" s="12">
        <v>191</v>
      </c>
      <c r="C137" s="11" t="s">
        <v>11</v>
      </c>
      <c r="D137" s="11">
        <v>3</v>
      </c>
      <c r="E137" s="11">
        <v>15</v>
      </c>
      <c r="F137" s="11">
        <f t="shared" si="3"/>
        <v>18</v>
      </c>
      <c r="G137" s="10" t="s">
        <v>288</v>
      </c>
      <c r="H137" s="11" t="s">
        <v>289</v>
      </c>
    </row>
    <row r="138" spans="1:8" ht="15">
      <c r="A138" s="13">
        <v>134</v>
      </c>
      <c r="B138" s="12">
        <v>191</v>
      </c>
      <c r="C138" s="11" t="s">
        <v>11</v>
      </c>
      <c r="D138" s="11">
        <v>4</v>
      </c>
      <c r="E138" s="11">
        <v>15</v>
      </c>
      <c r="F138" s="11">
        <f t="shared" si="3"/>
        <v>19</v>
      </c>
      <c r="G138" s="10" t="s">
        <v>290</v>
      </c>
      <c r="H138" s="11" t="s">
        <v>291</v>
      </c>
    </row>
    <row r="139" spans="1:8" ht="15">
      <c r="A139" s="13">
        <v>135</v>
      </c>
      <c r="B139" s="12">
        <v>191</v>
      </c>
      <c r="C139" s="11" t="s">
        <v>11</v>
      </c>
      <c r="D139" s="11">
        <v>0</v>
      </c>
      <c r="E139" s="11">
        <v>2</v>
      </c>
      <c r="F139" s="11">
        <f t="shared" si="3"/>
        <v>2</v>
      </c>
      <c r="G139" s="10" t="s">
        <v>292</v>
      </c>
      <c r="H139" s="11" t="s">
        <v>293</v>
      </c>
    </row>
    <row r="140" spans="1:8" ht="15">
      <c r="A140" s="13">
        <v>136</v>
      </c>
      <c r="B140" s="12">
        <v>191</v>
      </c>
      <c r="C140" s="11" t="s">
        <v>11</v>
      </c>
      <c r="D140" s="11">
        <v>9</v>
      </c>
      <c r="E140" s="11">
        <v>16</v>
      </c>
      <c r="F140" s="11">
        <f t="shared" si="3"/>
        <v>25</v>
      </c>
      <c r="G140" s="10" t="s">
        <v>294</v>
      </c>
      <c r="H140" s="11" t="s">
        <v>295</v>
      </c>
    </row>
    <row r="141" spans="1:8" ht="15">
      <c r="A141" s="13">
        <v>137</v>
      </c>
      <c r="B141" s="12">
        <v>191</v>
      </c>
      <c r="C141" s="11" t="s">
        <v>11</v>
      </c>
      <c r="D141" s="11">
        <v>8</v>
      </c>
      <c r="E141" s="11">
        <v>15</v>
      </c>
      <c r="F141" s="11">
        <f t="shared" si="3"/>
        <v>23</v>
      </c>
      <c r="G141" s="10" t="s">
        <v>296</v>
      </c>
      <c r="H141" s="11" t="s">
        <v>297</v>
      </c>
    </row>
    <row r="142" spans="1:8" ht="15">
      <c r="A142" s="13">
        <v>138</v>
      </c>
      <c r="B142" s="12">
        <v>191</v>
      </c>
      <c r="C142" s="11" t="s">
        <v>11</v>
      </c>
      <c r="D142" s="11">
        <v>8</v>
      </c>
      <c r="E142" s="11">
        <v>2</v>
      </c>
      <c r="F142" s="11">
        <f t="shared" si="3"/>
        <v>10</v>
      </c>
      <c r="G142" s="10" t="s">
        <v>298</v>
      </c>
      <c r="H142" s="11" t="s">
        <v>299</v>
      </c>
    </row>
    <row r="143" spans="1:8" ht="15">
      <c r="A143" s="13">
        <v>139</v>
      </c>
      <c r="B143" s="12">
        <v>191</v>
      </c>
      <c r="C143" s="11" t="s">
        <v>11</v>
      </c>
      <c r="D143" s="11">
        <v>15</v>
      </c>
      <c r="E143" s="11">
        <v>18</v>
      </c>
      <c r="F143" s="11">
        <f t="shared" si="3"/>
        <v>33</v>
      </c>
      <c r="G143" s="10" t="s">
        <v>300</v>
      </c>
      <c r="H143" s="11" t="s">
        <v>299</v>
      </c>
    </row>
    <row r="144" spans="1:8" ht="15">
      <c r="A144" s="13">
        <v>140</v>
      </c>
      <c r="B144" s="12">
        <v>191</v>
      </c>
      <c r="C144" s="11" t="s">
        <v>11</v>
      </c>
      <c r="D144" s="11">
        <v>5</v>
      </c>
      <c r="E144" s="11">
        <v>3</v>
      </c>
      <c r="F144" s="11">
        <f t="shared" si="3"/>
        <v>8</v>
      </c>
      <c r="G144" s="10" t="s">
        <v>301</v>
      </c>
      <c r="H144" s="11" t="s">
        <v>302</v>
      </c>
    </row>
    <row r="145" spans="1:8" ht="15">
      <c r="A145" s="13">
        <v>141</v>
      </c>
      <c r="B145" s="12">
        <v>191</v>
      </c>
      <c r="C145" s="11" t="s">
        <v>11</v>
      </c>
      <c r="D145" s="11">
        <v>14</v>
      </c>
      <c r="E145" s="11">
        <v>15</v>
      </c>
      <c r="F145" s="11">
        <f t="shared" si="3"/>
        <v>29</v>
      </c>
      <c r="G145" s="10" t="s">
        <v>303</v>
      </c>
      <c r="H145" s="11" t="s">
        <v>304</v>
      </c>
    </row>
    <row r="146" spans="1:8" ht="15">
      <c r="A146" s="13">
        <v>142</v>
      </c>
      <c r="B146" s="12">
        <v>191</v>
      </c>
      <c r="C146" s="11" t="s">
        <v>11</v>
      </c>
      <c r="D146" s="11">
        <v>12</v>
      </c>
      <c r="E146" s="11">
        <v>12</v>
      </c>
      <c r="F146" s="11">
        <f t="shared" si="3"/>
        <v>24</v>
      </c>
      <c r="G146" s="10" t="s">
        <v>305</v>
      </c>
      <c r="H146" s="11" t="s">
        <v>306</v>
      </c>
    </row>
    <row r="147" spans="1:8" ht="15">
      <c r="A147" s="13">
        <v>143</v>
      </c>
      <c r="B147" s="12">
        <v>191</v>
      </c>
      <c r="C147" s="11" t="s">
        <v>11</v>
      </c>
      <c r="D147" s="11">
        <v>4</v>
      </c>
      <c r="E147" s="11">
        <v>10</v>
      </c>
      <c r="F147" s="11">
        <f t="shared" si="3"/>
        <v>14</v>
      </c>
      <c r="G147" s="10" t="s">
        <v>307</v>
      </c>
      <c r="H147" s="11" t="s">
        <v>308</v>
      </c>
    </row>
    <row r="148" spans="1:8" ht="30">
      <c r="A148" s="13">
        <v>144</v>
      </c>
      <c r="B148" s="12">
        <v>191</v>
      </c>
      <c r="C148" s="11" t="s">
        <v>11</v>
      </c>
      <c r="D148" s="11">
        <v>19</v>
      </c>
      <c r="E148" s="11">
        <v>29</v>
      </c>
      <c r="F148" s="11">
        <f t="shared" si="3"/>
        <v>48</v>
      </c>
      <c r="G148" s="10" t="s">
        <v>309</v>
      </c>
      <c r="H148" s="11" t="s">
        <v>310</v>
      </c>
    </row>
    <row r="149" spans="1:8" ht="15">
      <c r="A149" s="13">
        <v>145</v>
      </c>
      <c r="B149" s="12">
        <v>191</v>
      </c>
      <c r="C149" s="11" t="s">
        <v>11</v>
      </c>
      <c r="D149" s="11">
        <v>17</v>
      </c>
      <c r="E149" s="11">
        <v>19</v>
      </c>
      <c r="F149" s="11">
        <f t="shared" si="3"/>
        <v>36</v>
      </c>
      <c r="G149" s="10" t="s">
        <v>311</v>
      </c>
      <c r="H149" s="11" t="s">
        <v>312</v>
      </c>
    </row>
    <row r="150" spans="1:8" ht="15">
      <c r="A150" s="13">
        <v>146</v>
      </c>
      <c r="B150" s="12">
        <v>191</v>
      </c>
      <c r="C150" s="11" t="s">
        <v>11</v>
      </c>
      <c r="D150" s="11">
        <v>4</v>
      </c>
      <c r="E150" s="11">
        <v>1</v>
      </c>
      <c r="F150" s="11">
        <f t="shared" si="3"/>
        <v>5</v>
      </c>
      <c r="G150" s="10" t="s">
        <v>313</v>
      </c>
      <c r="H150" s="11" t="s">
        <v>314</v>
      </c>
    </row>
    <row r="151" spans="1:8" ht="15">
      <c r="A151" s="13">
        <v>147</v>
      </c>
      <c r="B151" s="12">
        <v>191</v>
      </c>
      <c r="C151" s="11" t="s">
        <v>11</v>
      </c>
      <c r="D151" s="11">
        <v>33</v>
      </c>
      <c r="E151" s="11">
        <v>29</v>
      </c>
      <c r="F151" s="11">
        <f t="shared" si="3"/>
        <v>62</v>
      </c>
      <c r="G151" s="10" t="s">
        <v>315</v>
      </c>
      <c r="H151" s="11" t="s">
        <v>316</v>
      </c>
    </row>
    <row r="152" spans="1:8" ht="15">
      <c r="A152" s="13">
        <v>148</v>
      </c>
      <c r="B152" s="12">
        <v>191</v>
      </c>
      <c r="C152" s="11" t="s">
        <v>11</v>
      </c>
      <c r="D152" s="11">
        <v>17</v>
      </c>
      <c r="E152" s="11">
        <v>18</v>
      </c>
      <c r="F152" s="11">
        <f t="shared" si="3"/>
        <v>35</v>
      </c>
      <c r="G152" s="10" t="s">
        <v>317</v>
      </c>
      <c r="H152" s="11" t="s">
        <v>318</v>
      </c>
    </row>
    <row r="153" spans="1:8" ht="15">
      <c r="A153" s="13">
        <v>149</v>
      </c>
      <c r="B153" s="12">
        <v>191</v>
      </c>
      <c r="C153" s="11" t="s">
        <v>11</v>
      </c>
      <c r="D153" s="11">
        <v>9</v>
      </c>
      <c r="E153" s="11">
        <v>4</v>
      </c>
      <c r="F153" s="11">
        <f t="shared" si="3"/>
        <v>13</v>
      </c>
      <c r="G153" s="10" t="s">
        <v>319</v>
      </c>
      <c r="H153" s="11" t="s">
        <v>320</v>
      </c>
    </row>
    <row r="154" spans="1:8" ht="15">
      <c r="A154" s="13">
        <v>150</v>
      </c>
      <c r="B154" s="12">
        <v>191</v>
      </c>
      <c r="C154" s="11" t="s">
        <v>11</v>
      </c>
      <c r="D154" s="11">
        <v>28</v>
      </c>
      <c r="E154" s="11">
        <v>24</v>
      </c>
      <c r="F154" s="11">
        <f t="shared" si="3"/>
        <v>52</v>
      </c>
      <c r="G154" s="10" t="s">
        <v>321</v>
      </c>
      <c r="H154" s="11" t="s">
        <v>322</v>
      </c>
    </row>
    <row r="155" spans="1:8" ht="15">
      <c r="A155" s="13">
        <v>151</v>
      </c>
      <c r="B155" s="12">
        <v>191</v>
      </c>
      <c r="C155" s="11" t="s">
        <v>11</v>
      </c>
      <c r="D155" s="11">
        <v>26</v>
      </c>
      <c r="E155" s="11">
        <v>6</v>
      </c>
      <c r="F155" s="11">
        <f t="shared" si="3"/>
        <v>32</v>
      </c>
      <c r="G155" s="10" t="s">
        <v>323</v>
      </c>
      <c r="H155" s="11" t="s">
        <v>324</v>
      </c>
    </row>
    <row r="156" spans="1:8" ht="15">
      <c r="A156" s="13">
        <v>152</v>
      </c>
      <c r="B156" s="12">
        <v>191</v>
      </c>
      <c r="C156" s="11" t="s">
        <v>11</v>
      </c>
      <c r="D156" s="11">
        <v>3</v>
      </c>
      <c r="E156" s="11">
        <v>2</v>
      </c>
      <c r="F156" s="11">
        <f t="shared" si="3"/>
        <v>5</v>
      </c>
      <c r="G156" s="10" t="s">
        <v>325</v>
      </c>
      <c r="H156" s="11" t="s">
        <v>326</v>
      </c>
    </row>
    <row r="157" spans="1:8" ht="15">
      <c r="A157" s="13">
        <v>153</v>
      </c>
      <c r="B157" s="12">
        <v>191</v>
      </c>
      <c r="C157" s="11" t="s">
        <v>11</v>
      </c>
      <c r="D157" s="11">
        <v>2</v>
      </c>
      <c r="E157" s="11">
        <v>0</v>
      </c>
      <c r="F157" s="11">
        <f t="shared" si="3"/>
        <v>2</v>
      </c>
      <c r="G157" s="10" t="s">
        <v>327</v>
      </c>
      <c r="H157" s="11" t="s">
        <v>328</v>
      </c>
    </row>
    <row r="158" spans="1:8" ht="15">
      <c r="A158" s="13">
        <v>154</v>
      </c>
      <c r="B158" s="12">
        <v>191</v>
      </c>
      <c r="C158" s="11" t="s">
        <v>11</v>
      </c>
      <c r="D158" s="11">
        <v>11</v>
      </c>
      <c r="E158" s="11">
        <v>18</v>
      </c>
      <c r="F158" s="11">
        <f t="shared" si="3"/>
        <v>29</v>
      </c>
      <c r="G158" s="10" t="s">
        <v>329</v>
      </c>
      <c r="H158" s="11" t="s">
        <v>330</v>
      </c>
    </row>
    <row r="159" spans="1:8" ht="15">
      <c r="A159" s="13">
        <v>155</v>
      </c>
      <c r="B159" s="12">
        <v>191</v>
      </c>
      <c r="C159" s="11" t="s">
        <v>11</v>
      </c>
      <c r="D159" s="11">
        <v>21</v>
      </c>
      <c r="E159" s="11">
        <v>12</v>
      </c>
      <c r="F159" s="11">
        <f t="shared" si="3"/>
        <v>33</v>
      </c>
      <c r="G159" s="10" t="s">
        <v>331</v>
      </c>
      <c r="H159" s="11" t="s">
        <v>332</v>
      </c>
    </row>
    <row r="160" spans="1:8" ht="15">
      <c r="A160" s="13">
        <v>156</v>
      </c>
      <c r="B160" s="12">
        <v>191</v>
      </c>
      <c r="C160" s="11" t="s">
        <v>11</v>
      </c>
      <c r="D160" s="11">
        <v>3</v>
      </c>
      <c r="E160" s="11">
        <v>2</v>
      </c>
      <c r="F160" s="11">
        <f t="shared" si="3"/>
        <v>5</v>
      </c>
      <c r="G160" s="10" t="s">
        <v>333</v>
      </c>
      <c r="H160" s="11" t="s">
        <v>334</v>
      </c>
    </row>
    <row r="161" spans="1:8" ht="15">
      <c r="A161" s="13">
        <v>157</v>
      </c>
      <c r="B161" s="12">
        <v>192</v>
      </c>
      <c r="C161" s="11" t="s">
        <v>12</v>
      </c>
      <c r="D161" s="11">
        <v>21</v>
      </c>
      <c r="E161" s="11">
        <v>17</v>
      </c>
      <c r="F161" s="11">
        <f t="shared" si="3"/>
        <v>38</v>
      </c>
      <c r="G161" s="10" t="s">
        <v>335</v>
      </c>
      <c r="H161" s="11" t="s">
        <v>336</v>
      </c>
    </row>
    <row r="162" spans="1:8" ht="15">
      <c r="A162" s="13">
        <v>158</v>
      </c>
      <c r="B162" s="12">
        <v>192</v>
      </c>
      <c r="C162" s="11" t="s">
        <v>12</v>
      </c>
      <c r="D162" s="11">
        <v>50</v>
      </c>
      <c r="E162" s="11">
        <v>57</v>
      </c>
      <c r="F162" s="11">
        <f t="shared" si="3"/>
        <v>107</v>
      </c>
      <c r="G162" s="10" t="s">
        <v>337</v>
      </c>
      <c r="H162" s="11" t="s">
        <v>338</v>
      </c>
    </row>
    <row r="163" spans="1:8" ht="15">
      <c r="A163" s="13">
        <v>159</v>
      </c>
      <c r="B163" s="12">
        <v>192</v>
      </c>
      <c r="C163" s="11" t="s">
        <v>12</v>
      </c>
      <c r="D163" s="11">
        <v>260</v>
      </c>
      <c r="E163" s="11">
        <v>260</v>
      </c>
      <c r="F163" s="11">
        <f>SUM(D163:E163)</f>
        <v>520</v>
      </c>
      <c r="G163" s="10" t="s">
        <v>339</v>
      </c>
      <c r="H163" s="11" t="s">
        <v>340</v>
      </c>
    </row>
    <row r="164" spans="1:8" ht="15">
      <c r="A164" s="13">
        <v>160</v>
      </c>
      <c r="B164" s="12">
        <v>192</v>
      </c>
      <c r="C164" s="11" t="s">
        <v>12</v>
      </c>
      <c r="D164" s="11">
        <v>10</v>
      </c>
      <c r="E164" s="11">
        <v>10</v>
      </c>
      <c r="F164" s="11">
        <f>SUM(D164:E164)</f>
        <v>20</v>
      </c>
      <c r="G164" s="10" t="s">
        <v>341</v>
      </c>
      <c r="H164" s="11" t="s">
        <v>342</v>
      </c>
    </row>
    <row r="165" spans="1:8" ht="15">
      <c r="A165" s="13">
        <v>161</v>
      </c>
      <c r="B165" s="12">
        <v>192</v>
      </c>
      <c r="C165" s="11" t="s">
        <v>12</v>
      </c>
      <c r="D165" s="11">
        <v>10</v>
      </c>
      <c r="E165" s="11">
        <v>20</v>
      </c>
      <c r="F165" s="11">
        <f>SUM(D165:E165)</f>
        <v>30</v>
      </c>
      <c r="G165" s="10" t="s">
        <v>343</v>
      </c>
      <c r="H165" s="11" t="s">
        <v>344</v>
      </c>
    </row>
    <row r="166" spans="1:8" ht="15">
      <c r="A166" s="13">
        <v>162</v>
      </c>
      <c r="B166" s="12">
        <v>192</v>
      </c>
      <c r="C166" s="11" t="s">
        <v>12</v>
      </c>
      <c r="D166" s="11">
        <v>0</v>
      </c>
      <c r="E166" s="11">
        <v>30</v>
      </c>
      <c r="F166" s="11">
        <f>SUM(D166:E166)</f>
        <v>30</v>
      </c>
      <c r="G166" s="10" t="s">
        <v>345</v>
      </c>
      <c r="H166" s="11" t="s">
        <v>346</v>
      </c>
    </row>
    <row r="167" spans="1:8" ht="15">
      <c r="A167" s="13">
        <v>163</v>
      </c>
      <c r="B167" s="12">
        <v>192</v>
      </c>
      <c r="C167" s="11" t="s">
        <v>12</v>
      </c>
      <c r="D167" s="11">
        <v>140</v>
      </c>
      <c r="E167" s="11">
        <v>0</v>
      </c>
      <c r="F167" s="11">
        <f>SUM(D167:E167)</f>
        <v>140</v>
      </c>
      <c r="G167" s="10" t="s">
        <v>347</v>
      </c>
      <c r="H167" s="11" t="s">
        <v>348</v>
      </c>
    </row>
    <row r="168" spans="1:8" ht="15">
      <c r="A168" s="13">
        <v>164</v>
      </c>
      <c r="B168" s="12">
        <v>194</v>
      </c>
      <c r="C168" s="11" t="s">
        <v>13</v>
      </c>
      <c r="D168" s="11">
        <v>70</v>
      </c>
      <c r="E168" s="11">
        <v>70</v>
      </c>
      <c r="F168" s="11">
        <f>D168+E168</f>
        <v>140</v>
      </c>
      <c r="G168" s="10" t="s">
        <v>349</v>
      </c>
      <c r="H168" s="11" t="s">
        <v>350</v>
      </c>
    </row>
    <row r="169" spans="1:8" ht="15">
      <c r="A169" s="13">
        <v>165</v>
      </c>
      <c r="B169" s="12">
        <v>194</v>
      </c>
      <c r="C169" s="11" t="s">
        <v>13</v>
      </c>
      <c r="D169" s="11">
        <v>100</v>
      </c>
      <c r="E169" s="11">
        <v>75</v>
      </c>
      <c r="F169" s="11">
        <f>D169+E169</f>
        <v>175</v>
      </c>
      <c r="G169" s="10" t="s">
        <v>351</v>
      </c>
      <c r="H169" s="11" t="s">
        <v>352</v>
      </c>
    </row>
    <row r="170" spans="1:8" ht="15">
      <c r="A170" s="13">
        <v>166</v>
      </c>
      <c r="B170" s="12">
        <v>195</v>
      </c>
      <c r="C170" s="11" t="s">
        <v>14</v>
      </c>
      <c r="D170" s="11">
        <v>46</v>
      </c>
      <c r="E170" s="11">
        <v>68</v>
      </c>
      <c r="F170" s="11">
        <f>SUM(D170:E170)</f>
        <v>114</v>
      </c>
      <c r="G170" s="10" t="s">
        <v>353</v>
      </c>
      <c r="H170" s="11" t="s">
        <v>354</v>
      </c>
    </row>
    <row r="171" spans="4:6" ht="15.75">
      <c r="D171" s="16">
        <f>SUM(D5:D170)</f>
        <v>3792</v>
      </c>
      <c r="E171" s="17">
        <f>SUM(E5:E170)</f>
        <v>3712</v>
      </c>
      <c r="F171" s="18">
        <f>SUM(F5:F170)</f>
        <v>7504</v>
      </c>
    </row>
  </sheetData>
  <sheetProtection/>
  <mergeCells count="2">
    <mergeCell ref="A1:H1"/>
    <mergeCell ref="A2:H2"/>
  </mergeCells>
  <printOptions/>
  <pageMargins left="0.44" right="0.16" top="0.55" bottom="0.4300000000000000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DCF NORTH</cp:lastModifiedBy>
  <dcterms:created xsi:type="dcterms:W3CDTF">2006-09-16T00:00:00Z</dcterms:created>
  <dcterms:modified xsi:type="dcterms:W3CDTF">2020-12-17T08:05:07Z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1033-11.2.0.9747</vt:lpwstr>
  </property>
</Properties>
</file>